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0" yWindow="20" windowWidth="15740" windowHeight="12320" tabRatio="500"/>
  </bookViews>
  <sheets>
    <sheet name="Attributions laboratoires" sheetId="1" r:id="rId1"/>
    <sheet name="bilan" sheetId="2" r:id="rId2"/>
    <sheet name="Feuil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5" i="1"/>
  <c r="B5" i="2"/>
  <c r="B7"/>
  <c r="B2"/>
  <c r="B12"/>
  <c r="B36"/>
  <c r="B44"/>
  <c r="B21"/>
  <c r="B17"/>
  <c r="B25"/>
  <c r="B31"/>
  <c r="B8"/>
  <c r="B45"/>
</calcChain>
</file>

<file path=xl/sharedStrings.xml><?xml version="1.0" encoding="utf-8"?>
<sst xmlns="http://schemas.openxmlformats.org/spreadsheetml/2006/main" count="72" uniqueCount="63">
  <si>
    <t>ExtremWeb</t>
    <phoneticPr fontId="1" type="noConversion"/>
  </si>
  <si>
    <t>Observatoire de la grille</t>
    <phoneticPr fontId="1" type="noConversion"/>
  </si>
  <si>
    <t>Animation grilles régionales</t>
    <phoneticPr fontId="1" type="noConversion"/>
  </si>
  <si>
    <t>Organisation d'événements</t>
  </si>
  <si>
    <t>International Advisory Committee</t>
    <phoneticPr fontId="1" type="noConversion"/>
  </si>
  <si>
    <t>Technical Forum</t>
  </si>
  <si>
    <t>Workshops opérations</t>
  </si>
  <si>
    <t>Journées clouds</t>
  </si>
  <si>
    <t>GRAND TOTAL</t>
  </si>
  <si>
    <t>Equipement non affecté</t>
    <phoneticPr fontId="1" type="noConversion"/>
  </si>
  <si>
    <t>Formation</t>
  </si>
  <si>
    <t>Total 2011</t>
  </si>
  <si>
    <t>IRFU</t>
  </si>
  <si>
    <t>LAL</t>
  </si>
  <si>
    <t>LIP</t>
  </si>
  <si>
    <t>TOTAL</t>
  </si>
  <si>
    <t>CRI Univ. Bordeaux</t>
    <phoneticPr fontId="1" type="noConversion"/>
  </si>
  <si>
    <t>Pôle de dépense</t>
  </si>
  <si>
    <t>Montant (k€)</t>
  </si>
  <si>
    <t>Equipement</t>
    <phoneticPr fontId="1" type="noConversion"/>
  </si>
  <si>
    <t>Equipement pour opérations</t>
    <phoneticPr fontId="1" type="noConversion"/>
  </si>
  <si>
    <t>Serveurs centraux</t>
    <phoneticPr fontId="1" type="noConversion"/>
  </si>
  <si>
    <t>total</t>
  </si>
  <si>
    <t>Fonctionnement</t>
    <phoneticPr fontId="1" type="noConversion"/>
  </si>
  <si>
    <t>Participation à EGI</t>
    <phoneticPr fontId="1" type="noConversion"/>
  </si>
  <si>
    <t>cotisation EGI Inspire</t>
  </si>
  <si>
    <t>Missions EGI</t>
    <phoneticPr fontId="1" type="noConversion"/>
  </si>
  <si>
    <r>
      <t>A</t>
    </r>
    <r>
      <rPr>
        <b/>
        <sz val="11"/>
        <color indexed="8"/>
        <rFont val="Calibri"/>
        <family val="2"/>
      </rPr>
      <t>nimation</t>
    </r>
    <r>
      <rPr>
        <b/>
        <sz val="11"/>
        <color indexed="8"/>
        <rFont val="Calibri"/>
        <family val="2"/>
      </rPr>
      <t xml:space="preserve"> de France-Grilles</t>
    </r>
    <phoneticPr fontId="1" type="noConversion"/>
  </si>
  <si>
    <t>Remboursement avance LPC</t>
    <phoneticPr fontId="1" type="noConversion"/>
  </si>
  <si>
    <t>Missions équipe d'animation</t>
    <phoneticPr fontId="1" type="noConversion"/>
  </si>
  <si>
    <t>Missions exterieures</t>
  </si>
  <si>
    <t>Formation et communication</t>
    <phoneticPr fontId="1" type="noConversion"/>
  </si>
  <si>
    <t>Communication</t>
  </si>
  <si>
    <t>Fonctionnement des opérations</t>
    <phoneticPr fontId="1" type="noConversion"/>
  </si>
  <si>
    <t>Missions pour les laboratoires</t>
    <phoneticPr fontId="1" type="noConversion"/>
  </si>
  <si>
    <t>Missions centralisées</t>
    <phoneticPr fontId="1" type="noConversion"/>
  </si>
  <si>
    <t>Animation des communautés d'utilisateurs</t>
    <phoneticPr fontId="1" type="noConversion"/>
  </si>
  <si>
    <t>Sciences du vivant</t>
    <phoneticPr fontId="1" type="noConversion"/>
  </si>
  <si>
    <t>Sciences de l'univers</t>
    <phoneticPr fontId="1" type="noConversion"/>
  </si>
  <si>
    <t>Astrophysique</t>
    <phoneticPr fontId="1" type="noConversion"/>
  </si>
  <si>
    <t>Décrypthon</t>
    <phoneticPr fontId="1" type="noConversion"/>
  </si>
  <si>
    <t>Soutien ciblé à d'autres projets</t>
    <phoneticPr fontId="1" type="noConversion"/>
  </si>
  <si>
    <t>StratusLab</t>
    <phoneticPr fontId="1" type="noConversion"/>
  </si>
  <si>
    <t>CC-IN2P3</t>
  </si>
  <si>
    <t>CPPM</t>
  </si>
  <si>
    <t>CREATIS</t>
  </si>
  <si>
    <t>DSI</t>
  </si>
  <si>
    <t>I3S</t>
  </si>
  <si>
    <t>IBCP/StratusLab</t>
  </si>
  <si>
    <t>IPGP &amp; IPSL</t>
  </si>
  <si>
    <t>IPHC Strasbourg</t>
  </si>
  <si>
    <t>IPNL</t>
  </si>
  <si>
    <t>IRIT</t>
  </si>
  <si>
    <t>LAPP</t>
  </si>
  <si>
    <t>LIFL</t>
  </si>
  <si>
    <t>LIMOS</t>
  </si>
  <si>
    <t>LIRMM/MSFG-MULTI</t>
  </si>
  <si>
    <t>LPC-CLERMONT</t>
  </si>
  <si>
    <t>LPNHE / GRIF</t>
  </si>
  <si>
    <t>LPSC/CIEMENT</t>
  </si>
  <si>
    <t>LRI</t>
  </si>
  <si>
    <t>Observatoire de Paris/LUTH</t>
  </si>
  <si>
    <t>Laboratoire</t>
  </si>
</sst>
</file>

<file path=xl/styles.xml><?xml version="1.0" encoding="utf-8"?>
<styleSheet xmlns="http://schemas.openxmlformats.org/spreadsheetml/2006/main">
  <fonts count="10">
    <font>
      <sz val="10"/>
      <name val="Verdana"/>
    </font>
    <font>
      <sz val="8"/>
      <name val="Verdana"/>
    </font>
    <font>
      <sz val="11"/>
      <color indexed="9"/>
      <name val="Calibri"/>
      <family val="2"/>
    </font>
    <font>
      <sz val="11"/>
      <name val="Calibri"/>
    </font>
    <font>
      <b/>
      <sz val="11"/>
      <color indexed="14"/>
      <name val="Calibri"/>
    </font>
    <font>
      <b/>
      <sz val="11"/>
      <name val="Calibri"/>
    </font>
    <font>
      <sz val="11"/>
      <color indexed="8"/>
      <name val="Calibri"/>
      <family val="2"/>
    </font>
    <font>
      <i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/>
    <xf numFmtId="0" fontId="3" fillId="4" borderId="5" xfId="0" applyFont="1" applyFill="1" applyBorder="1" applyAlignment="1">
      <alignment horizontal="left"/>
    </xf>
    <xf numFmtId="0" fontId="4" fillId="4" borderId="6" xfId="0" applyFont="1" applyFill="1" applyBorder="1"/>
    <xf numFmtId="0" fontId="6" fillId="0" borderId="7" xfId="0" applyFont="1" applyBorder="1" applyAlignment="1"/>
    <xf numFmtId="0" fontId="0" fillId="0" borderId="8" xfId="0" applyFont="1" applyBorder="1"/>
    <xf numFmtId="0" fontId="7" fillId="3" borderId="10" xfId="0" applyFont="1" applyFill="1" applyBorder="1" applyAlignment="1">
      <alignment horizontal="right"/>
    </xf>
    <xf numFmtId="0" fontId="8" fillId="3" borderId="11" xfId="0" applyFont="1" applyFill="1" applyBorder="1"/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/>
    <xf numFmtId="0" fontId="8" fillId="4" borderId="9" xfId="0" applyFont="1" applyFill="1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7" fillId="3" borderId="1" xfId="0" applyFont="1" applyFill="1" applyBorder="1" applyAlignment="1">
      <alignment horizontal="right"/>
    </xf>
    <xf numFmtId="0" fontId="8" fillId="3" borderId="2" xfId="0" applyFont="1" applyFill="1" applyBorder="1"/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8" fillId="6" borderId="14" xfId="0" applyFont="1" applyFill="1" applyBorder="1" applyAlignment="1">
      <alignment horizontal="right"/>
    </xf>
    <xf numFmtId="0" fontId="8" fillId="6" borderId="9" xfId="0" applyFont="1" applyFill="1" applyBorder="1"/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25"/>
  <sheetViews>
    <sheetView tabSelected="1" view="pageLayout" workbookViewId="0">
      <selection activeCell="A21" sqref="A21:XFD21"/>
    </sheetView>
  </sheetViews>
  <sheetFormatPr baseColWidth="10" defaultRowHeight="13"/>
  <cols>
    <col min="1" max="1" width="15.5703125" customWidth="1"/>
    <col min="2" max="10" width="17.42578125" customWidth="1"/>
  </cols>
  <sheetData>
    <row r="1" spans="1:2">
      <c r="A1" t="s">
        <v>62</v>
      </c>
      <c r="B1" t="s">
        <v>11</v>
      </c>
    </row>
    <row r="2" spans="1:2">
      <c r="A2" t="s">
        <v>16</v>
      </c>
      <c r="B2">
        <v>7500</v>
      </c>
    </row>
    <row r="3" spans="1:2">
      <c r="A3" t="s">
        <v>43</v>
      </c>
      <c r="B3">
        <v>70000</v>
      </c>
    </row>
    <row r="4" spans="1:2">
      <c r="A4" t="s">
        <v>44</v>
      </c>
      <c r="B4">
        <v>12500</v>
      </c>
    </row>
    <row r="5" spans="1:2">
      <c r="A5" t="s">
        <v>45</v>
      </c>
      <c r="B5">
        <v>10000</v>
      </c>
    </row>
    <row r="6" spans="1:2">
      <c r="A6" t="s">
        <v>46</v>
      </c>
      <c r="B6">
        <v>2500</v>
      </c>
    </row>
    <row r="7" spans="1:2">
      <c r="A7" t="s">
        <v>47</v>
      </c>
      <c r="B7">
        <v>12000</v>
      </c>
    </row>
    <row r="8" spans="1:2">
      <c r="A8" t="s">
        <v>48</v>
      </c>
      <c r="B8">
        <v>5000</v>
      </c>
    </row>
    <row r="9" spans="1:2">
      <c r="A9" t="s">
        <v>49</v>
      </c>
      <c r="B9">
        <v>15000</v>
      </c>
    </row>
    <row r="10" spans="1:2">
      <c r="A10" t="s">
        <v>50</v>
      </c>
      <c r="B10">
        <v>7500</v>
      </c>
    </row>
    <row r="11" spans="1:2">
      <c r="A11" t="s">
        <v>51</v>
      </c>
      <c r="B11">
        <v>2500</v>
      </c>
    </row>
    <row r="12" spans="1:2">
      <c r="A12" t="s">
        <v>52</v>
      </c>
      <c r="B12">
        <v>3000</v>
      </c>
    </row>
    <row r="13" spans="1:2">
      <c r="A13" t="s">
        <v>12</v>
      </c>
      <c r="B13">
        <v>12500</v>
      </c>
    </row>
    <row r="14" spans="1:2">
      <c r="A14" t="s">
        <v>13</v>
      </c>
      <c r="B14">
        <v>12000</v>
      </c>
    </row>
    <row r="15" spans="1:2">
      <c r="A15" t="s">
        <v>53</v>
      </c>
      <c r="B15">
        <v>7500</v>
      </c>
    </row>
    <row r="16" spans="1:2">
      <c r="A16" t="s">
        <v>54</v>
      </c>
      <c r="B16">
        <v>5000</v>
      </c>
    </row>
    <row r="17" spans="1:2">
      <c r="A17" t="s">
        <v>55</v>
      </c>
      <c r="B17">
        <v>5000</v>
      </c>
    </row>
    <row r="18" spans="1:2">
      <c r="A18" t="s">
        <v>14</v>
      </c>
      <c r="B18">
        <v>10000</v>
      </c>
    </row>
    <row r="19" spans="1:2">
      <c r="A19" t="s">
        <v>56</v>
      </c>
      <c r="B19">
        <v>3000</v>
      </c>
    </row>
    <row r="20" spans="1:2">
      <c r="A20" t="s">
        <v>57</v>
      </c>
      <c r="B20">
        <v>17500</v>
      </c>
    </row>
    <row r="21" spans="1:2">
      <c r="A21" t="s">
        <v>58</v>
      </c>
      <c r="B21">
        <v>6000</v>
      </c>
    </row>
    <row r="22" spans="1:2">
      <c r="A22" t="s">
        <v>59</v>
      </c>
      <c r="B22">
        <v>5000</v>
      </c>
    </row>
    <row r="23" spans="1:2">
      <c r="A23" t="s">
        <v>60</v>
      </c>
      <c r="B23">
        <v>10000</v>
      </c>
    </row>
    <row r="24" spans="1:2">
      <c r="A24" t="s">
        <v>61</v>
      </c>
      <c r="B24">
        <v>10000</v>
      </c>
    </row>
    <row r="25" spans="1:2">
      <c r="A25" t="s">
        <v>15</v>
      </c>
      <c r="B25">
        <f>SUM(B2:B24)</f>
        <v>251000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45"/>
  <sheetViews>
    <sheetView view="pageLayout" topLeftCell="A20" workbookViewId="0">
      <selection activeCell="A7" sqref="A7"/>
    </sheetView>
  </sheetViews>
  <sheetFormatPr baseColWidth="10" defaultRowHeight="13"/>
  <cols>
    <col min="1" max="1" width="24.42578125" customWidth="1"/>
  </cols>
  <sheetData>
    <row r="1" spans="1:2" ht="14">
      <c r="A1" s="1" t="s">
        <v>17</v>
      </c>
      <c r="B1" s="2" t="s">
        <v>18</v>
      </c>
    </row>
    <row r="2" spans="1:2" ht="14">
      <c r="A2" s="3" t="s">
        <v>19</v>
      </c>
      <c r="B2" s="4">
        <f>SUM(B5,B7)</f>
        <v>154</v>
      </c>
    </row>
    <row r="3" spans="1:2" ht="14">
      <c r="A3" s="30" t="s">
        <v>20</v>
      </c>
      <c r="B3" s="31"/>
    </row>
    <row r="4" spans="1:2" ht="14">
      <c r="A4" s="5" t="s">
        <v>21</v>
      </c>
      <c r="B4" s="6">
        <v>40</v>
      </c>
    </row>
    <row r="5" spans="1:2" ht="15" thickBot="1">
      <c r="A5" s="7" t="s">
        <v>22</v>
      </c>
      <c r="B5" s="8">
        <f>SUM(B4:B4)</f>
        <v>40</v>
      </c>
    </row>
    <row r="6" spans="1:2" ht="14">
      <c r="A6" s="9" t="s">
        <v>9</v>
      </c>
      <c r="B6" s="10">
        <v>114</v>
      </c>
    </row>
    <row r="7" spans="1:2" ht="15" thickBot="1">
      <c r="A7" s="7" t="s">
        <v>22</v>
      </c>
      <c r="B7" s="8">
        <f>SUM(B6)</f>
        <v>114</v>
      </c>
    </row>
    <row r="8" spans="1:2" ht="15" thickBot="1">
      <c r="A8" s="3" t="s">
        <v>23</v>
      </c>
      <c r="B8" s="11">
        <f>SUM(B12,B36,B44,B21,B17,B25,B31,B38)</f>
        <v>461</v>
      </c>
    </row>
    <row r="9" spans="1:2" ht="14">
      <c r="A9" s="32" t="s">
        <v>24</v>
      </c>
      <c r="B9" s="33"/>
    </row>
    <row r="10" spans="1:2">
      <c r="A10" s="12" t="s">
        <v>25</v>
      </c>
      <c r="B10" s="13">
        <v>80</v>
      </c>
    </row>
    <row r="11" spans="1:2">
      <c r="A11" s="12" t="s">
        <v>26</v>
      </c>
      <c r="B11" s="13">
        <v>35</v>
      </c>
    </row>
    <row r="12" spans="1:2" ht="14">
      <c r="A12" s="14" t="s">
        <v>22</v>
      </c>
      <c r="B12" s="15">
        <f>SUM(B10:B11)</f>
        <v>115</v>
      </c>
    </row>
    <row r="13" spans="1:2" ht="14">
      <c r="A13" s="26" t="s">
        <v>27</v>
      </c>
      <c r="B13" s="27"/>
    </row>
    <row r="14" spans="1:2" ht="14">
      <c r="A14" s="16" t="s">
        <v>28</v>
      </c>
      <c r="B14" s="17">
        <v>10</v>
      </c>
    </row>
    <row r="15" spans="1:2" ht="14">
      <c r="A15" s="16" t="s">
        <v>29</v>
      </c>
      <c r="B15" s="17">
        <v>40</v>
      </c>
    </row>
    <row r="16" spans="1:2">
      <c r="A16" s="18" t="s">
        <v>30</v>
      </c>
      <c r="B16" s="19">
        <v>5</v>
      </c>
    </row>
    <row r="17" spans="1:2" ht="14">
      <c r="A17" s="14" t="s">
        <v>22</v>
      </c>
      <c r="B17" s="15">
        <f>SUM(B14:B16)</f>
        <v>55</v>
      </c>
    </row>
    <row r="18" spans="1:2" ht="14">
      <c r="A18" s="26" t="s">
        <v>31</v>
      </c>
      <c r="B18" s="27"/>
    </row>
    <row r="19" spans="1:2">
      <c r="A19" s="12" t="s">
        <v>10</v>
      </c>
      <c r="B19" s="13">
        <v>40</v>
      </c>
    </row>
    <row r="20" spans="1:2">
      <c r="A20" s="12" t="s">
        <v>32</v>
      </c>
      <c r="B20" s="13">
        <v>20</v>
      </c>
    </row>
    <row r="21" spans="1:2" ht="15" thickBot="1">
      <c r="A21" s="14" t="s">
        <v>22</v>
      </c>
      <c r="B21" s="15">
        <f>SUM(B19:B20)</f>
        <v>60</v>
      </c>
    </row>
    <row r="22" spans="1:2" ht="14">
      <c r="A22" s="28" t="s">
        <v>33</v>
      </c>
      <c r="B22" s="29"/>
    </row>
    <row r="23" spans="1:2" ht="14">
      <c r="A23" s="20" t="s">
        <v>34</v>
      </c>
      <c r="B23" s="21">
        <v>61.5</v>
      </c>
    </row>
    <row r="24" spans="1:2" ht="14">
      <c r="A24" s="22" t="s">
        <v>35</v>
      </c>
      <c r="B24" s="23">
        <v>20</v>
      </c>
    </row>
    <row r="25" spans="1:2" ht="15" thickBot="1">
      <c r="A25" s="7" t="s">
        <v>22</v>
      </c>
      <c r="B25" s="8">
        <f>SUM(B23:B24)</f>
        <v>81.5</v>
      </c>
    </row>
    <row r="26" spans="1:2" ht="14">
      <c r="A26" s="28" t="s">
        <v>36</v>
      </c>
      <c r="B26" s="29"/>
    </row>
    <row r="27" spans="1:2">
      <c r="A27" s="18" t="s">
        <v>37</v>
      </c>
      <c r="B27" s="19">
        <v>9.5</v>
      </c>
    </row>
    <row r="28" spans="1:2">
      <c r="A28" s="18" t="s">
        <v>38</v>
      </c>
      <c r="B28" s="19">
        <v>10</v>
      </c>
    </row>
    <row r="29" spans="1:2">
      <c r="A29" s="18" t="s">
        <v>39</v>
      </c>
      <c r="B29" s="19">
        <v>10</v>
      </c>
    </row>
    <row r="30" spans="1:2">
      <c r="A30" s="18" t="s">
        <v>40</v>
      </c>
      <c r="B30" s="19">
        <v>10</v>
      </c>
    </row>
    <row r="31" spans="1:2" ht="15" thickBot="1">
      <c r="A31" s="7" t="s">
        <v>22</v>
      </c>
      <c r="B31" s="8">
        <f>SUM(B27:B30)</f>
        <v>39.5</v>
      </c>
    </row>
    <row r="32" spans="1:2" ht="14">
      <c r="A32" s="26" t="s">
        <v>41</v>
      </c>
      <c r="B32" s="27"/>
    </row>
    <row r="33" spans="1:2">
      <c r="A33" s="12" t="s">
        <v>42</v>
      </c>
      <c r="B33" s="13">
        <v>10</v>
      </c>
    </row>
    <row r="34" spans="1:2">
      <c r="A34" s="12" t="s">
        <v>0</v>
      </c>
      <c r="B34" s="13">
        <v>2</v>
      </c>
    </row>
    <row r="35" spans="1:2">
      <c r="A35" s="12" t="s">
        <v>1</v>
      </c>
      <c r="B35" s="13">
        <v>7.5</v>
      </c>
    </row>
    <row r="36" spans="1:2" ht="14">
      <c r="A36" s="14" t="s">
        <v>22</v>
      </c>
      <c r="B36" s="15">
        <f>SUM(B33:B35)</f>
        <v>19.5</v>
      </c>
    </row>
    <row r="37" spans="1:2" ht="14">
      <c r="A37" s="26" t="s">
        <v>2</v>
      </c>
      <c r="B37" s="27"/>
    </row>
    <row r="38" spans="1:2" ht="15" thickBot="1">
      <c r="A38" s="7" t="s">
        <v>22</v>
      </c>
      <c r="B38" s="8">
        <v>30.5</v>
      </c>
    </row>
    <row r="39" spans="1:2" ht="14">
      <c r="A39" s="28" t="s">
        <v>3</v>
      </c>
      <c r="B39" s="29"/>
    </row>
    <row r="40" spans="1:2">
      <c r="A40" s="12" t="s">
        <v>4</v>
      </c>
      <c r="B40" s="13">
        <v>20</v>
      </c>
    </row>
    <row r="41" spans="1:2">
      <c r="A41" s="12" t="s">
        <v>5</v>
      </c>
      <c r="B41" s="13">
        <v>20</v>
      </c>
    </row>
    <row r="42" spans="1:2">
      <c r="A42" s="12" t="s">
        <v>6</v>
      </c>
      <c r="B42" s="13">
        <v>5</v>
      </c>
    </row>
    <row r="43" spans="1:2">
      <c r="A43" s="12" t="s">
        <v>7</v>
      </c>
      <c r="B43" s="13">
        <v>15</v>
      </c>
    </row>
    <row r="44" spans="1:2" ht="15" thickBot="1">
      <c r="A44" s="7" t="s">
        <v>22</v>
      </c>
      <c r="B44" s="8">
        <f>SUM(B40:B43)</f>
        <v>60</v>
      </c>
    </row>
    <row r="45" spans="1:2" ht="15" thickBot="1">
      <c r="A45" s="24" t="s">
        <v>8</v>
      </c>
      <c r="B45" s="25">
        <f>SUM(B2,B8)</f>
        <v>615</v>
      </c>
    </row>
  </sheetData>
  <mergeCells count="9">
    <mergeCell ref="A32:B32"/>
    <mergeCell ref="A37:B37"/>
    <mergeCell ref="A39:B39"/>
    <mergeCell ref="A3:B3"/>
    <mergeCell ref="A9:B9"/>
    <mergeCell ref="A13:B13"/>
    <mergeCell ref="A18:B18"/>
    <mergeCell ref="A22:B22"/>
    <mergeCell ref="A26:B26"/>
  </mergeCells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view="pageLayout" workbookViewId="0"/>
  </sheetViews>
  <sheetFormatPr baseColWidth="10" defaultRowHeight="13"/>
  <sheetData/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Attributions laboratoires</vt:lpstr>
      <vt:lpstr>bilan</vt:lpstr>
      <vt:lpstr>Feuil3</vt:lpstr>
    </vt:vector>
  </TitlesOfParts>
  <Company>CNRS-IN2P3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Breton</dc:creator>
  <cp:lastModifiedBy>Vincent Breton</cp:lastModifiedBy>
  <dcterms:created xsi:type="dcterms:W3CDTF">2011-03-12T15:19:41Z</dcterms:created>
  <dcterms:modified xsi:type="dcterms:W3CDTF">2011-03-14T15:44:32Z</dcterms:modified>
</cp:coreProperties>
</file>