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lydiamaigne/Documents/Administratif/Direction_IN2P3/EAP/"/>
    </mc:Choice>
  </mc:AlternateContent>
  <xr:revisionPtr revIDLastSave="0" documentId="13_ncr:1_{667FB704-6B2F-FA4E-859A-CE9922351D31}" xr6:coauthVersionLast="47" xr6:coauthVersionMax="47" xr10:uidLastSave="{00000000-0000-0000-0000-000000000000}"/>
  <bookViews>
    <workbookView xWindow="11200" yWindow="5900" windowWidth="28800" windowHeight="17500" activeTab="1" xr2:uid="{00000000-000D-0000-FFFF-FFFF00000000}"/>
  </bookViews>
  <sheets>
    <sheet name="Référentiels" sheetId="1" r:id="rId1"/>
    <sheet name="Questionnaire_Projet" sheetId="2" r:id="rId2"/>
    <sheet name="Opportunités" sheetId="3" r:id="rId3"/>
    <sheet name="Vision_2030" sheetId="5" r:id="rId4"/>
    <sheet name="Synthèse" sheetId="6" r:id="rId5"/>
    <sheet name="Auto-évaluation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6" l="1"/>
  <c r="B4" i="6"/>
  <c r="B3" i="6"/>
  <c r="B2" i="6"/>
</calcChain>
</file>

<file path=xl/sharedStrings.xml><?xml version="1.0" encoding="utf-8"?>
<sst xmlns="http://schemas.openxmlformats.org/spreadsheetml/2006/main" count="112" uniqueCount="106">
  <si>
    <t>Radiothérapie</t>
  </si>
  <si>
    <t>ANR</t>
  </si>
  <si>
    <t>TRL1</t>
  </si>
  <si>
    <t>Oui</t>
  </si>
  <si>
    <t>Imagerie</t>
  </si>
  <si>
    <t>Horizon Europe</t>
  </si>
  <si>
    <t>TRL2</t>
  </si>
  <si>
    <t>Non</t>
  </si>
  <si>
    <t>Instrumentation</t>
  </si>
  <si>
    <t>ERC</t>
  </si>
  <si>
    <t>TRL3</t>
  </si>
  <si>
    <t>Radiobiologie</t>
  </si>
  <si>
    <t>MSCA</t>
  </si>
  <si>
    <t>TRL4</t>
  </si>
  <si>
    <t>Simulation Monte Carlo</t>
  </si>
  <si>
    <t>PIANOFORTE</t>
  </si>
  <si>
    <t>TRL5</t>
  </si>
  <si>
    <t>IA</t>
  </si>
  <si>
    <t>EIC</t>
  </si>
  <si>
    <t>TRL6</t>
  </si>
  <si>
    <t>Environnement</t>
  </si>
  <si>
    <t>Interreg</t>
  </si>
  <si>
    <t>TRL7</t>
  </si>
  <si>
    <t>Détecteurs</t>
  </si>
  <si>
    <t>PEPR</t>
  </si>
  <si>
    <t>TRL8</t>
  </si>
  <si>
    <t>EOSC</t>
  </si>
  <si>
    <t>TRL9</t>
  </si>
  <si>
    <t>Responsable</t>
  </si>
  <si>
    <t>Equipe</t>
  </si>
  <si>
    <t>Résumé (5-10 lignes)</t>
  </si>
  <si>
    <t>Objectifs scientifiques</t>
  </si>
  <si>
    <t>Défi scientifique</t>
  </si>
  <si>
    <t>Thématique principale</t>
  </si>
  <si>
    <t>Mots-clés (5-10)</t>
  </si>
  <si>
    <t>Disciplines</t>
  </si>
  <si>
    <t>Verrous scientifiques</t>
  </si>
  <si>
    <t>Expertises clés</t>
  </si>
  <si>
    <t>Technologies / Méthodes</t>
  </si>
  <si>
    <t>Plateformes / Infrastructures</t>
  </si>
  <si>
    <t>Logiciels / Bases de données</t>
  </si>
  <si>
    <t>Collaborations internes</t>
  </si>
  <si>
    <t>Collaborations nationales</t>
  </si>
  <si>
    <t>Collaborations internationales</t>
  </si>
  <si>
    <t>Pays partenaires</t>
  </si>
  <si>
    <t>Partenaires industriels</t>
  </si>
  <si>
    <t>Compétences recherchées</t>
  </si>
  <si>
    <t>Nouvelles collaborations souhaitées</t>
  </si>
  <si>
    <t>AAP déjà obtenus</t>
  </si>
  <si>
    <t>AAP visés (2-5 ans)</t>
  </si>
  <si>
    <t>Coordinateur potentiel ?</t>
  </si>
  <si>
    <t>TRL</t>
  </si>
  <si>
    <t>Impact scientifique</t>
  </si>
  <si>
    <t>Impact sociétal</t>
  </si>
  <si>
    <t>Impact industriel</t>
  </si>
  <si>
    <t>Impact clinique</t>
  </si>
  <si>
    <t>Ouverture des données / EOSC</t>
  </si>
  <si>
    <t>Formation / doctorats</t>
  </si>
  <si>
    <t>Actions prioritaires</t>
  </si>
  <si>
    <t>Commentaires</t>
  </si>
  <si>
    <t>Equipes CNRS à associer</t>
  </si>
  <si>
    <t>Compétences manquantes</t>
  </si>
  <si>
    <t>Partenaires internationaux souhaités</t>
  </si>
  <si>
    <t>Industriels potentiels</t>
  </si>
  <si>
    <t>Infrastructures nécessaires</t>
  </si>
  <si>
    <t>AAP cible</t>
  </si>
  <si>
    <t>Echéance</t>
  </si>
  <si>
    <t>Priorité</t>
  </si>
  <si>
    <t>Maturité scientifique (1-5)</t>
  </si>
  <si>
    <t>Visibilité internationale (1-5)</t>
  </si>
  <si>
    <t>Interdisciplinarité (1-5)</t>
  </si>
  <si>
    <t>Innovation (1-5)</t>
  </si>
  <si>
    <t>Potentiel industriel (1-5)</t>
  </si>
  <si>
    <t>Potentiel européen (1-5)</t>
  </si>
  <si>
    <t>Potentiel de coordination (1-5)</t>
  </si>
  <si>
    <t>Ouverture aux collaborations (1-5)</t>
  </si>
  <si>
    <t>Commentaire</t>
  </si>
  <si>
    <t>Projet ou idée</t>
  </si>
  <si>
    <t>Défi scientifique majeur</t>
  </si>
  <si>
    <t>Pourquoi ce projet est structurant ?</t>
  </si>
  <si>
    <t>Equipes impliquées</t>
  </si>
  <si>
    <t>Partenaires internationaux</t>
  </si>
  <si>
    <t>Plateformes</t>
  </si>
  <si>
    <t>AAP envisageables</t>
  </si>
  <si>
    <t>Retombées attendues</t>
  </si>
  <si>
    <t>Premières actions</t>
  </si>
  <si>
    <t>Indicateur</t>
  </si>
  <si>
    <t>Valeur</t>
  </si>
  <si>
    <t>Nombre de projets</t>
  </si>
  <si>
    <t>Nb projets Horizon Europe</t>
  </si>
  <si>
    <t>Nb projets ANR</t>
  </si>
  <si>
    <t>Nb coordinateurs potentiels</t>
  </si>
  <si>
    <t>THEMATIQUE</t>
  </si>
  <si>
    <t>AAP</t>
  </si>
  <si>
    <t>NIVEAU</t>
  </si>
  <si>
    <t>REPONSE</t>
  </si>
  <si>
    <t>1-Élevé</t>
  </si>
  <si>
    <t>2-Moyen</t>
  </si>
  <si>
    <t>3-Faible</t>
  </si>
  <si>
    <t>Radioprotection</t>
  </si>
  <si>
    <t>Calcul</t>
  </si>
  <si>
    <t>région</t>
  </si>
  <si>
    <t>INCA</t>
  </si>
  <si>
    <t>PCSI</t>
  </si>
  <si>
    <t>WP</t>
  </si>
  <si>
    <t>Tâche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</si>
</sst>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QuestionnaireProjet" displayName="QuestionnaireProjet" ref="A1:AH2" insertRow="1">
  <autoFilter ref="A1:AH2" xr:uid="{00000000-0009-0000-0100-000001000000}"/>
  <tableColumns count="34">
    <tableColumn id="1" xr3:uid="{00000000-0010-0000-0000-000001000000}" name="WP"/>
    <tableColumn id="34" xr3:uid="{81096BB2-508E-6346-B690-62A7673ED38F}" name="Tâche"/>
    <tableColumn id="2" xr3:uid="{00000000-0010-0000-0000-000002000000}" name="Responsable"/>
    <tableColumn id="3" xr3:uid="{00000000-0010-0000-0000-000003000000}" name="Equipe"/>
    <tableColumn id="4" xr3:uid="{00000000-0010-0000-0000-000004000000}" name="Résumé (5-10 lignes)"/>
    <tableColumn id="5" xr3:uid="{00000000-0010-0000-0000-000005000000}" name="Objectifs scientifiques"/>
    <tableColumn id="6" xr3:uid="{00000000-0010-0000-0000-000006000000}" name="Défi scientifique"/>
    <tableColumn id="7" xr3:uid="{00000000-0010-0000-0000-000007000000}" name="Thématique principale"/>
    <tableColumn id="8" xr3:uid="{00000000-0010-0000-0000-000008000000}" name="Mots-clés (5-10)"/>
    <tableColumn id="9" xr3:uid="{00000000-0010-0000-0000-000009000000}" name="Disciplines"/>
    <tableColumn id="10" xr3:uid="{00000000-0010-0000-0000-00000A000000}" name="Verrous scientifiques"/>
    <tableColumn id="11" xr3:uid="{00000000-0010-0000-0000-00000B000000}" name="Expertises clés"/>
    <tableColumn id="12" xr3:uid="{00000000-0010-0000-0000-00000C000000}" name="Technologies / Méthodes"/>
    <tableColumn id="13" xr3:uid="{00000000-0010-0000-0000-00000D000000}" name="Plateformes / Infrastructures"/>
    <tableColumn id="14" xr3:uid="{00000000-0010-0000-0000-00000E000000}" name="Logiciels / Bases de données"/>
    <tableColumn id="15" xr3:uid="{00000000-0010-0000-0000-00000F000000}" name="Collaborations internes"/>
    <tableColumn id="16" xr3:uid="{00000000-0010-0000-0000-000010000000}" name="Collaborations nationales"/>
    <tableColumn id="17" xr3:uid="{00000000-0010-0000-0000-000011000000}" name="Collaborations internationales"/>
    <tableColumn id="18" xr3:uid="{00000000-0010-0000-0000-000012000000}" name="Pays partenaires"/>
    <tableColumn id="19" xr3:uid="{00000000-0010-0000-0000-000013000000}" name="Partenaires industriels"/>
    <tableColumn id="20" xr3:uid="{00000000-0010-0000-0000-000014000000}" name="Compétences recherchées"/>
    <tableColumn id="21" xr3:uid="{00000000-0010-0000-0000-000015000000}" name="Nouvelles collaborations souhaitées"/>
    <tableColumn id="22" xr3:uid="{00000000-0010-0000-0000-000016000000}" name="AAP déjà obtenus"/>
    <tableColumn id="23" xr3:uid="{00000000-0010-0000-0000-000017000000}" name="AAP visés (2-5 ans)"/>
    <tableColumn id="24" xr3:uid="{00000000-0010-0000-0000-000018000000}" name="Coordinateur potentiel ?"/>
    <tableColumn id="25" xr3:uid="{00000000-0010-0000-0000-000019000000}" name="TRL"/>
    <tableColumn id="26" xr3:uid="{00000000-0010-0000-0000-00001A000000}" name="Impact scientifique"/>
    <tableColumn id="27" xr3:uid="{00000000-0010-0000-0000-00001B000000}" name="Impact sociétal"/>
    <tableColumn id="28" xr3:uid="{00000000-0010-0000-0000-00001C000000}" name="Impact industriel"/>
    <tableColumn id="29" xr3:uid="{00000000-0010-0000-0000-00001D000000}" name="Impact clinique"/>
    <tableColumn id="30" xr3:uid="{00000000-0010-0000-0000-00001E000000}" name="Ouverture des données / EOSC"/>
    <tableColumn id="31" xr3:uid="{00000000-0010-0000-0000-00001F000000}" name="Formation / doctorats"/>
    <tableColumn id="32" xr3:uid="{00000000-0010-0000-0000-000020000000}" name="Actions prioritaires"/>
    <tableColumn id="33" xr3:uid="{00000000-0010-0000-0000-000021000000}" name="Commentair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Opportunites" displayName="Opportunites" ref="A1:K2">
  <autoFilter ref="A1:K2" xr:uid="{00000000-0009-0000-0100-000002000000}"/>
  <tableColumns count="11">
    <tableColumn id="1" xr3:uid="{00000000-0010-0000-0100-000001000000}" name="WP"/>
    <tableColumn id="11" xr3:uid="{2B806AE3-A748-C246-8D91-926B087B9E2F}" name="Tâche"/>
    <tableColumn id="2" xr3:uid="{00000000-0010-0000-0100-000002000000}" name="Equipes CNRS à associer"/>
    <tableColumn id="3" xr3:uid="{00000000-0010-0000-0100-000003000000}" name="Compétences manquantes"/>
    <tableColumn id="4" xr3:uid="{00000000-0010-0000-0100-000004000000}" name="Partenaires internationaux souhaités"/>
    <tableColumn id="5" xr3:uid="{00000000-0010-0000-0100-000005000000}" name="Industriels potentiels"/>
    <tableColumn id="6" xr3:uid="{00000000-0010-0000-0100-000006000000}" name="Infrastructures nécessaires"/>
    <tableColumn id="7" xr3:uid="{00000000-0010-0000-0100-000007000000}" name="AAP cible"/>
    <tableColumn id="8" xr3:uid="{00000000-0010-0000-0100-000008000000}" name="Echéance"/>
    <tableColumn id="9" xr3:uid="{00000000-0010-0000-0100-000009000000}" name="Priorité"/>
    <tableColumn id="10" xr3:uid="{00000000-0010-0000-0100-00000A000000}" name="Commentair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Vision2030" displayName="Vision2030" ref="A1:I2">
  <autoFilter ref="A1:I2" xr:uid="{00000000-0009-0000-0100-000004000000}"/>
  <tableColumns count="9">
    <tableColumn id="1" xr3:uid="{00000000-0010-0000-0300-000001000000}" name="Projet ou idée"/>
    <tableColumn id="2" xr3:uid="{00000000-0010-0000-0300-000002000000}" name="Défi scientifique majeur"/>
    <tableColumn id="3" xr3:uid="{00000000-0010-0000-0300-000003000000}" name="Pourquoi ce projet est structurant ?"/>
    <tableColumn id="4" xr3:uid="{00000000-0010-0000-0300-000004000000}" name="Equipes impliquées"/>
    <tableColumn id="5" xr3:uid="{00000000-0010-0000-0300-000005000000}" name="Partenaires internationaux"/>
    <tableColumn id="6" xr3:uid="{00000000-0010-0000-0300-000006000000}" name="Plateformes"/>
    <tableColumn id="7" xr3:uid="{00000000-0010-0000-0300-000007000000}" name="AAP envisageables"/>
    <tableColumn id="8" xr3:uid="{00000000-0010-0000-0300-000008000000}" name="Retombées attendues"/>
    <tableColumn id="9" xr3:uid="{00000000-0010-0000-0300-000009000000}" name="Premières action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AutoEval" displayName="AutoEval" ref="A1:K2">
  <autoFilter ref="A1:K2" xr:uid="{00000000-0009-0000-0100-000003000000}"/>
  <tableColumns count="11">
    <tableColumn id="1" xr3:uid="{00000000-0010-0000-0200-000001000000}" name="WP"/>
    <tableColumn id="11" xr3:uid="{AEF79B23-C5B3-7145-980B-67C545B5DB87}" name="Tâche"/>
    <tableColumn id="2" xr3:uid="{00000000-0010-0000-0200-000002000000}" name="Maturité scientifique (1-5)"/>
    <tableColumn id="3" xr3:uid="{00000000-0010-0000-0200-000003000000}" name="Visibilité internationale (1-5)"/>
    <tableColumn id="4" xr3:uid="{00000000-0010-0000-0200-000004000000}" name="Interdisciplinarité (1-5)"/>
    <tableColumn id="5" xr3:uid="{00000000-0010-0000-0200-000005000000}" name="Innovation (1-5)"/>
    <tableColumn id="6" xr3:uid="{00000000-0010-0000-0200-000006000000}" name="Potentiel industriel (1-5)"/>
    <tableColumn id="7" xr3:uid="{00000000-0010-0000-0200-000007000000}" name="Potentiel européen (1-5)"/>
    <tableColumn id="8" xr3:uid="{00000000-0010-0000-0200-000008000000}" name="Potentiel de coordination (1-5)"/>
    <tableColumn id="9" xr3:uid="{00000000-0010-0000-0200-000009000000}" name="Ouverture aux collaborations (1-5)"/>
    <tableColumn id="10" xr3:uid="{00000000-0010-0000-0200-00000A000000}" name="Commen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workbookViewId="0">
      <selection activeCell="B13" sqref="B13"/>
    </sheetView>
  </sheetViews>
  <sheetFormatPr baseColWidth="10" defaultColWidth="8.83203125" defaultRowHeight="15" x14ac:dyDescent="0.2"/>
  <cols>
    <col min="1" max="1" width="24.83203125" customWidth="1"/>
    <col min="2" max="2" width="16.83203125" customWidth="1"/>
    <col min="3" max="3" width="16.6640625" customWidth="1"/>
    <col min="4" max="4" width="15.33203125" customWidth="1"/>
    <col min="5" max="5" width="22.33203125" customWidth="1"/>
  </cols>
  <sheetData>
    <row r="1" spans="1:5" x14ac:dyDescent="0.2">
      <c r="A1" s="3" t="s">
        <v>92</v>
      </c>
      <c r="B1" s="3" t="s">
        <v>93</v>
      </c>
      <c r="C1" s="3" t="s">
        <v>51</v>
      </c>
      <c r="D1" s="3" t="s">
        <v>94</v>
      </c>
      <c r="E1" s="3" t="s">
        <v>95</v>
      </c>
    </row>
    <row r="2" spans="1:5" x14ac:dyDescent="0.2">
      <c r="A2" t="s">
        <v>0</v>
      </c>
      <c r="B2" t="s">
        <v>1</v>
      </c>
      <c r="C2" t="s">
        <v>2</v>
      </c>
      <c r="D2" t="s">
        <v>96</v>
      </c>
      <c r="E2" t="s">
        <v>3</v>
      </c>
    </row>
    <row r="3" spans="1:5" x14ac:dyDescent="0.2">
      <c r="A3" t="s">
        <v>4</v>
      </c>
      <c r="B3" t="s">
        <v>5</v>
      </c>
      <c r="C3" t="s">
        <v>6</v>
      </c>
      <c r="D3" t="s">
        <v>97</v>
      </c>
      <c r="E3" t="s">
        <v>7</v>
      </c>
    </row>
    <row r="4" spans="1:5" x14ac:dyDescent="0.2">
      <c r="A4" t="s">
        <v>8</v>
      </c>
      <c r="B4" t="s">
        <v>9</v>
      </c>
      <c r="C4" t="s">
        <v>10</v>
      </c>
      <c r="D4" t="s">
        <v>98</v>
      </c>
    </row>
    <row r="5" spans="1:5" x14ac:dyDescent="0.2">
      <c r="A5" t="s">
        <v>11</v>
      </c>
      <c r="B5" t="s">
        <v>12</v>
      </c>
      <c r="C5" t="s">
        <v>13</v>
      </c>
    </row>
    <row r="6" spans="1:5" x14ac:dyDescent="0.2">
      <c r="A6" t="s">
        <v>14</v>
      </c>
      <c r="B6" t="s">
        <v>15</v>
      </c>
      <c r="C6" t="s">
        <v>16</v>
      </c>
    </row>
    <row r="7" spans="1:5" x14ac:dyDescent="0.2">
      <c r="A7" t="s">
        <v>17</v>
      </c>
      <c r="B7" t="s">
        <v>18</v>
      </c>
      <c r="C7" t="s">
        <v>19</v>
      </c>
    </row>
    <row r="8" spans="1:5" x14ac:dyDescent="0.2">
      <c r="A8" t="s">
        <v>20</v>
      </c>
      <c r="B8" t="s">
        <v>21</v>
      </c>
      <c r="C8" t="s">
        <v>22</v>
      </c>
    </row>
    <row r="9" spans="1:5" x14ac:dyDescent="0.2">
      <c r="A9" t="s">
        <v>23</v>
      </c>
      <c r="B9" t="s">
        <v>24</v>
      </c>
      <c r="C9" t="s">
        <v>25</v>
      </c>
    </row>
    <row r="10" spans="1:5" x14ac:dyDescent="0.2">
      <c r="A10" t="s">
        <v>26</v>
      </c>
      <c r="B10" t="s">
        <v>101</v>
      </c>
      <c r="C10" t="s">
        <v>27</v>
      </c>
    </row>
    <row r="11" spans="1:5" x14ac:dyDescent="0.2">
      <c r="A11" t="s">
        <v>100</v>
      </c>
      <c r="B11" t="s">
        <v>102</v>
      </c>
    </row>
    <row r="12" spans="1:5" x14ac:dyDescent="0.2">
      <c r="A12" t="s">
        <v>99</v>
      </c>
      <c r="B12" t="s">
        <v>103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62"/>
  <sheetViews>
    <sheetView tabSelected="1" workbookViewId="0">
      <selection activeCell="B2" sqref="B2"/>
    </sheetView>
  </sheetViews>
  <sheetFormatPr baseColWidth="10" defaultColWidth="8.83203125" defaultRowHeight="15" x14ac:dyDescent="0.2"/>
  <cols>
    <col min="1" max="1" width="40.1640625" customWidth="1"/>
    <col min="2" max="2" width="26.6640625" customWidth="1"/>
    <col min="3" max="3" width="18" customWidth="1"/>
    <col min="4" max="4" width="87.1640625" customWidth="1"/>
    <col min="5" max="5" width="68.83203125" customWidth="1"/>
    <col min="6" max="6" width="70" customWidth="1"/>
    <col min="7" max="7" width="51" customWidth="1"/>
    <col min="8" max="8" width="36.83203125" customWidth="1"/>
    <col min="9" max="9" width="43.1640625" customWidth="1"/>
    <col min="10" max="10" width="45.33203125" customWidth="1"/>
    <col min="11" max="11" width="28" customWidth="1"/>
    <col min="12" max="12" width="43.6640625" customWidth="1"/>
    <col min="13" max="13" width="35" customWidth="1"/>
    <col min="14" max="14" width="34" customWidth="1"/>
    <col min="15" max="15" width="29" customWidth="1"/>
    <col min="16" max="16" width="31" customWidth="1"/>
    <col min="17" max="17" width="36" customWidth="1"/>
    <col min="18" max="18" width="22" customWidth="1"/>
    <col min="19" max="19" width="38.33203125" customWidth="1"/>
    <col min="20" max="20" width="35.1640625" customWidth="1"/>
    <col min="21" max="21" width="40" customWidth="1"/>
    <col min="22" max="22" width="22" customWidth="1"/>
    <col min="23" max="23" width="25" customWidth="1"/>
    <col min="24" max="24" width="30" customWidth="1"/>
    <col min="25" max="25" width="18" customWidth="1"/>
    <col min="26" max="26" width="25" customWidth="1"/>
    <col min="27" max="27" width="21" customWidth="1"/>
    <col min="28" max="28" width="23" customWidth="1"/>
    <col min="29" max="29" width="21" customWidth="1"/>
    <col min="30" max="30" width="34" customWidth="1"/>
    <col min="31" max="31" width="33.33203125" customWidth="1"/>
    <col min="32" max="32" width="37.5" customWidth="1"/>
    <col min="33" max="33" width="18" customWidth="1"/>
  </cols>
  <sheetData>
    <row r="1" spans="1:34" ht="32" x14ac:dyDescent="0.2">
      <c r="A1" s="1" t="s">
        <v>104</v>
      </c>
      <c r="B1" s="1" t="s">
        <v>105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40</v>
      </c>
      <c r="P1" s="1" t="s">
        <v>41</v>
      </c>
      <c r="Q1" s="1" t="s">
        <v>42</v>
      </c>
      <c r="R1" s="1" t="s">
        <v>43</v>
      </c>
      <c r="S1" s="1" t="s">
        <v>44</v>
      </c>
      <c r="T1" s="1" t="s">
        <v>45</v>
      </c>
      <c r="U1" s="1" t="s">
        <v>46</v>
      </c>
      <c r="V1" s="1" t="s">
        <v>47</v>
      </c>
      <c r="W1" s="1" t="s">
        <v>48</v>
      </c>
      <c r="X1" s="1" t="s">
        <v>49</v>
      </c>
      <c r="Y1" s="1" t="s">
        <v>50</v>
      </c>
      <c r="Z1" s="1" t="s">
        <v>51</v>
      </c>
      <c r="AA1" s="1" t="s">
        <v>52</v>
      </c>
      <c r="AB1" s="1" t="s">
        <v>53</v>
      </c>
      <c r="AC1" s="1" t="s">
        <v>54</v>
      </c>
      <c r="AD1" s="1" t="s">
        <v>55</v>
      </c>
      <c r="AE1" s="1" t="s">
        <v>56</v>
      </c>
      <c r="AF1" s="1" t="s">
        <v>57</v>
      </c>
      <c r="AG1" s="1" t="s">
        <v>58</v>
      </c>
      <c r="AH1" s="1" t="s">
        <v>59</v>
      </c>
    </row>
    <row r="2" spans="1:34" ht="1" customHeight="1" x14ac:dyDescent="0.2"/>
    <row r="3" spans="1:34" ht="50" customHeight="1" x14ac:dyDescent="0.2"/>
    <row r="4" spans="1:34" ht="50" customHeight="1" x14ac:dyDescent="0.2"/>
    <row r="5" spans="1:34" ht="50" customHeight="1" x14ac:dyDescent="0.2"/>
    <row r="6" spans="1:34" ht="50" customHeight="1" x14ac:dyDescent="0.2"/>
    <row r="7" spans="1:34" ht="50" customHeight="1" x14ac:dyDescent="0.2"/>
    <row r="8" spans="1:34" ht="50" customHeight="1" x14ac:dyDescent="0.2"/>
    <row r="9" spans="1:34" ht="50" customHeight="1" x14ac:dyDescent="0.2"/>
    <row r="10" spans="1:34" ht="50" customHeight="1" x14ac:dyDescent="0.2"/>
    <row r="11" spans="1:34" ht="50" customHeight="1" x14ac:dyDescent="0.2"/>
    <row r="12" spans="1:34" ht="50" customHeight="1" x14ac:dyDescent="0.2"/>
    <row r="13" spans="1:34" ht="50" customHeight="1" x14ac:dyDescent="0.2"/>
    <row r="14" spans="1:34" ht="50" customHeight="1" x14ac:dyDescent="0.2"/>
    <row r="15" spans="1:34" ht="50" customHeight="1" x14ac:dyDescent="0.2"/>
    <row r="16" spans="1:34" ht="50" customHeight="1" x14ac:dyDescent="0.2"/>
    <row r="17" ht="50" customHeight="1" x14ac:dyDescent="0.2"/>
    <row r="18" ht="50" customHeight="1" x14ac:dyDescent="0.2"/>
    <row r="19" ht="50" customHeight="1" x14ac:dyDescent="0.2"/>
    <row r="20" ht="50" customHeight="1" x14ac:dyDescent="0.2"/>
    <row r="21" ht="50" customHeight="1" x14ac:dyDescent="0.2"/>
    <row r="22" ht="50" customHeight="1" x14ac:dyDescent="0.2"/>
    <row r="23" ht="50" customHeight="1" x14ac:dyDescent="0.2"/>
    <row r="24" ht="50" customHeight="1" x14ac:dyDescent="0.2"/>
    <row r="25" ht="50" customHeight="1" x14ac:dyDescent="0.2"/>
    <row r="26" ht="50" customHeight="1" x14ac:dyDescent="0.2"/>
    <row r="27" ht="50" customHeight="1" x14ac:dyDescent="0.2"/>
    <row r="28" ht="50" customHeight="1" x14ac:dyDescent="0.2"/>
    <row r="29" ht="50" customHeight="1" x14ac:dyDescent="0.2"/>
    <row r="30" ht="50" customHeight="1" x14ac:dyDescent="0.2"/>
    <row r="31" ht="50" customHeight="1" x14ac:dyDescent="0.2"/>
    <row r="32" ht="50" customHeight="1" x14ac:dyDescent="0.2"/>
    <row r="33" ht="50" customHeight="1" x14ac:dyDescent="0.2"/>
    <row r="34" ht="50" customHeight="1" x14ac:dyDescent="0.2"/>
    <row r="35" ht="50" customHeight="1" x14ac:dyDescent="0.2"/>
    <row r="36" ht="50" customHeight="1" x14ac:dyDescent="0.2"/>
    <row r="37" ht="50" customHeight="1" x14ac:dyDescent="0.2"/>
    <row r="38" ht="50" customHeight="1" x14ac:dyDescent="0.2"/>
    <row r="39" ht="50" customHeight="1" x14ac:dyDescent="0.2"/>
    <row r="40" ht="50" customHeight="1" x14ac:dyDescent="0.2"/>
    <row r="41" ht="50" customHeight="1" x14ac:dyDescent="0.2"/>
    <row r="42" ht="50" customHeight="1" x14ac:dyDescent="0.2"/>
    <row r="43" ht="50" customHeight="1" x14ac:dyDescent="0.2"/>
    <row r="44" ht="50" customHeight="1" x14ac:dyDescent="0.2"/>
    <row r="45" ht="50" customHeight="1" x14ac:dyDescent="0.2"/>
    <row r="46" ht="50" customHeight="1" x14ac:dyDescent="0.2"/>
    <row r="47" ht="50" customHeight="1" x14ac:dyDescent="0.2"/>
    <row r="48" ht="50" customHeight="1" x14ac:dyDescent="0.2"/>
    <row r="49" ht="50" customHeight="1" x14ac:dyDescent="0.2"/>
    <row r="50" ht="50" customHeight="1" x14ac:dyDescent="0.2"/>
    <row r="51" ht="50" customHeight="1" x14ac:dyDescent="0.2"/>
    <row r="52" ht="50" customHeight="1" x14ac:dyDescent="0.2"/>
    <row r="53" ht="50" customHeight="1" x14ac:dyDescent="0.2"/>
    <row r="54" ht="50" customHeight="1" x14ac:dyDescent="0.2"/>
    <row r="55" ht="50" customHeight="1" x14ac:dyDescent="0.2"/>
    <row r="56" ht="50" customHeight="1" x14ac:dyDescent="0.2"/>
    <row r="57" ht="50" customHeight="1" x14ac:dyDescent="0.2"/>
    <row r="58" ht="50" customHeight="1" x14ac:dyDescent="0.2"/>
    <row r="62" ht="50" customHeight="1" x14ac:dyDescent="0.2"/>
  </sheetData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xr:uid="{00000000-0002-0000-0100-000000000000}">
          <x14:formula1>
            <xm:f>Référentiels!$A$2:$A$11</xm:f>
          </x14:formula1>
          <xm:sqref>H2 G4:G301</xm:sqref>
        </x14:dataValidation>
        <x14:dataValidation type="list" xr:uid="{00000000-0002-0000-0100-000002000000}">
          <x14:formula1>
            <xm:f>Référentiels!$C$2:$C$10</xm:f>
          </x14:formula1>
          <xm:sqref>Z2 Y4:Y301 Y3</xm:sqref>
        </x14:dataValidation>
        <x14:dataValidation type="list" xr:uid="{C90B22F6-BDF8-AB47-A8D6-5EC3D7908D1E}">
          <x14:formula1>
            <xm:f>Référentiels!$A$2:$A$12</xm:f>
          </x14:formula1>
          <xm:sqref>G3</xm:sqref>
        </x14:dataValidation>
        <x14:dataValidation type="list" allowBlank="1" showInputMessage="1" showErrorMessage="1" xr:uid="{405820C7-7F8F-D74F-AE63-C9D32F7CAC79}">
          <x14:formula1>
            <xm:f>Référentiels!$D$2:$D$4</xm:f>
          </x14:formula1>
          <xm:sqref>Z3 AA3 AB3 AC3</xm:sqref>
        </x14:dataValidation>
        <x14:dataValidation type="list" allowBlank="1" showInputMessage="1" showErrorMessage="1" xr:uid="{4A5F8445-C307-7345-8652-11463E26EE54}">
          <x14:formula1>
            <xm:f>Référentiels!$E$2:$E$3</xm:f>
          </x14:formula1>
          <xm:sqref>AD3</xm:sqref>
        </x14:dataValidation>
        <x14:dataValidation type="list" xr:uid="{00000000-0002-0000-0100-000001000000}">
          <x14:formula1>
            <xm:f>Référentiels!$B$2:$B$9</xm:f>
          </x14:formula1>
          <xm:sqref>W3:W301 X2</xm:sqref>
        </x14:dataValidation>
        <x14:dataValidation type="list" xr:uid="{00000000-0002-0000-0100-000003000000}">
          <x14:formula1>
            <xm:f>Référentiels!$E$2:$E$3</xm:f>
          </x14:formula1>
          <xm:sqref>X3:X301 Y2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02"/>
  <sheetViews>
    <sheetView workbookViewId="0">
      <selection activeCell="B11" sqref="B11"/>
    </sheetView>
  </sheetViews>
  <sheetFormatPr baseColWidth="10" defaultColWidth="8.83203125" defaultRowHeight="15" x14ac:dyDescent="0.2"/>
  <cols>
    <col min="1" max="1" width="54.1640625" customWidth="1"/>
    <col min="2" max="2" width="37.5" customWidth="1"/>
    <col min="3" max="3" width="47.6640625" customWidth="1"/>
    <col min="4" max="4" width="40" customWidth="1"/>
    <col min="5" max="5" width="28" customWidth="1"/>
    <col min="6" max="6" width="33" customWidth="1"/>
    <col min="7" max="10" width="18" customWidth="1"/>
    <col min="11" max="11" width="40.33203125" customWidth="1"/>
  </cols>
  <sheetData>
    <row r="1" spans="1:11" ht="32" x14ac:dyDescent="0.2">
      <c r="A1" s="1" t="s">
        <v>104</v>
      </c>
      <c r="B1" s="1" t="s">
        <v>105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  <c r="K1" s="1" t="s">
        <v>59</v>
      </c>
    </row>
    <row r="3" spans="1:11" ht="50" customHeight="1" x14ac:dyDescent="0.2"/>
    <row r="4" spans="1:11" ht="50" customHeight="1" x14ac:dyDescent="0.2"/>
    <row r="5" spans="1:11" ht="50" customHeight="1" x14ac:dyDescent="0.2"/>
    <row r="6" spans="1:11" ht="50" customHeight="1" x14ac:dyDescent="0.2"/>
    <row r="7" spans="1:11" ht="50" customHeight="1" x14ac:dyDescent="0.2"/>
    <row r="8" spans="1:11" ht="50" customHeight="1" x14ac:dyDescent="0.2"/>
    <row r="9" spans="1:11" ht="50" customHeight="1" x14ac:dyDescent="0.2"/>
    <row r="10" spans="1:11" ht="50" customHeight="1" x14ac:dyDescent="0.2"/>
    <row r="11" spans="1:11" ht="50" customHeight="1" x14ac:dyDescent="0.2"/>
    <row r="12" spans="1:11" ht="50" customHeight="1" x14ac:dyDescent="0.2"/>
    <row r="13" spans="1:11" ht="50" customHeight="1" x14ac:dyDescent="0.2"/>
    <row r="14" spans="1:11" ht="50" customHeight="1" x14ac:dyDescent="0.2"/>
    <row r="15" spans="1:11" ht="50" customHeight="1" x14ac:dyDescent="0.2"/>
    <row r="16" spans="1:11" ht="50" customHeight="1" x14ac:dyDescent="0.2"/>
    <row r="17" ht="50" customHeight="1" x14ac:dyDescent="0.2"/>
    <row r="18" ht="50" customHeight="1" x14ac:dyDescent="0.2"/>
    <row r="19" ht="50" customHeight="1" x14ac:dyDescent="0.2"/>
    <row r="20" ht="50" customHeight="1" x14ac:dyDescent="0.2"/>
    <row r="21" ht="50" customHeight="1" x14ac:dyDescent="0.2"/>
    <row r="22" ht="50" customHeight="1" x14ac:dyDescent="0.2"/>
    <row r="23" ht="50" customHeight="1" x14ac:dyDescent="0.2"/>
    <row r="24" ht="50" customHeight="1" x14ac:dyDescent="0.2"/>
    <row r="25" ht="50" customHeight="1" x14ac:dyDescent="0.2"/>
    <row r="26" ht="50" customHeight="1" x14ac:dyDescent="0.2"/>
    <row r="27" ht="50" customHeight="1" x14ac:dyDescent="0.2"/>
    <row r="28" ht="50" customHeight="1" x14ac:dyDescent="0.2"/>
    <row r="29" ht="50" customHeight="1" x14ac:dyDescent="0.2"/>
    <row r="30" ht="50" customHeight="1" x14ac:dyDescent="0.2"/>
    <row r="31" ht="50" customHeight="1" x14ac:dyDescent="0.2"/>
    <row r="32" ht="50" customHeight="1" x14ac:dyDescent="0.2"/>
    <row r="33" ht="50" customHeight="1" x14ac:dyDescent="0.2"/>
    <row r="34" ht="50" customHeight="1" x14ac:dyDescent="0.2"/>
    <row r="35" ht="50" customHeight="1" x14ac:dyDescent="0.2"/>
    <row r="36" ht="50" customHeight="1" x14ac:dyDescent="0.2"/>
    <row r="37" ht="50" customHeight="1" x14ac:dyDescent="0.2"/>
    <row r="38" ht="50" customHeight="1" x14ac:dyDescent="0.2"/>
    <row r="39" ht="50" customHeight="1" x14ac:dyDescent="0.2"/>
    <row r="40" ht="50" customHeight="1" x14ac:dyDescent="0.2"/>
    <row r="41" ht="50" customHeight="1" x14ac:dyDescent="0.2"/>
    <row r="42" ht="50" customHeight="1" x14ac:dyDescent="0.2"/>
    <row r="43" ht="50" customHeight="1" x14ac:dyDescent="0.2"/>
    <row r="44" ht="50" customHeight="1" x14ac:dyDescent="0.2"/>
    <row r="45" ht="50" customHeight="1" x14ac:dyDescent="0.2"/>
    <row r="46" ht="50" customHeight="1" x14ac:dyDescent="0.2"/>
    <row r="47" ht="50" customHeight="1" x14ac:dyDescent="0.2"/>
    <row r="48" ht="50" customHeight="1" x14ac:dyDescent="0.2"/>
    <row r="49" ht="50" customHeight="1" x14ac:dyDescent="0.2"/>
    <row r="50" ht="50" customHeight="1" x14ac:dyDescent="0.2"/>
    <row r="51" ht="50" customHeight="1" x14ac:dyDescent="0.2"/>
    <row r="52" ht="50" customHeight="1" x14ac:dyDescent="0.2"/>
    <row r="53" ht="50" customHeight="1" x14ac:dyDescent="0.2"/>
    <row r="54" ht="50" customHeight="1" x14ac:dyDescent="0.2"/>
    <row r="55" ht="50" customHeight="1" x14ac:dyDescent="0.2"/>
    <row r="56" ht="50" customHeight="1" x14ac:dyDescent="0.2"/>
    <row r="57" ht="50" customHeight="1" x14ac:dyDescent="0.2"/>
    <row r="58" ht="50" customHeight="1" x14ac:dyDescent="0.2"/>
    <row r="59" ht="50" customHeight="1" x14ac:dyDescent="0.2"/>
    <row r="60" ht="50" customHeight="1" x14ac:dyDescent="0.2"/>
    <row r="61" ht="50" customHeight="1" x14ac:dyDescent="0.2"/>
    <row r="62" ht="50" customHeight="1" x14ac:dyDescent="0.2"/>
    <row r="63" ht="50" customHeight="1" x14ac:dyDescent="0.2"/>
    <row r="64" ht="50" customHeight="1" x14ac:dyDescent="0.2"/>
    <row r="65" ht="50" customHeight="1" x14ac:dyDescent="0.2"/>
    <row r="66" ht="50" customHeight="1" x14ac:dyDescent="0.2"/>
    <row r="67" ht="50" customHeight="1" x14ac:dyDescent="0.2"/>
    <row r="68" ht="50" customHeight="1" x14ac:dyDescent="0.2"/>
    <row r="69" ht="50" customHeight="1" x14ac:dyDescent="0.2"/>
    <row r="70" ht="50" customHeight="1" x14ac:dyDescent="0.2"/>
    <row r="71" ht="50" customHeight="1" x14ac:dyDescent="0.2"/>
    <row r="72" ht="50" customHeight="1" x14ac:dyDescent="0.2"/>
    <row r="73" ht="50" customHeight="1" x14ac:dyDescent="0.2"/>
    <row r="74" ht="50" customHeight="1" x14ac:dyDescent="0.2"/>
    <row r="75" ht="50" customHeight="1" x14ac:dyDescent="0.2"/>
    <row r="76" ht="50" customHeight="1" x14ac:dyDescent="0.2"/>
    <row r="77" ht="50" customHeight="1" x14ac:dyDescent="0.2"/>
    <row r="78" ht="50" customHeight="1" x14ac:dyDescent="0.2"/>
    <row r="79" ht="50" customHeight="1" x14ac:dyDescent="0.2"/>
    <row r="80" ht="50" customHeight="1" x14ac:dyDescent="0.2"/>
    <row r="81" ht="50" customHeight="1" x14ac:dyDescent="0.2"/>
    <row r="82" ht="50" customHeight="1" x14ac:dyDescent="0.2"/>
    <row r="83" ht="50" customHeight="1" x14ac:dyDescent="0.2"/>
    <row r="84" ht="50" customHeight="1" x14ac:dyDescent="0.2"/>
    <row r="85" ht="50" customHeight="1" x14ac:dyDescent="0.2"/>
    <row r="86" ht="50" customHeight="1" x14ac:dyDescent="0.2"/>
    <row r="87" ht="50" customHeight="1" x14ac:dyDescent="0.2"/>
    <row r="88" ht="50" customHeight="1" x14ac:dyDescent="0.2"/>
    <row r="89" ht="50" customHeight="1" x14ac:dyDescent="0.2"/>
    <row r="90" ht="50" customHeight="1" x14ac:dyDescent="0.2"/>
    <row r="91" ht="50" customHeight="1" x14ac:dyDescent="0.2"/>
    <row r="92" ht="50" customHeight="1" x14ac:dyDescent="0.2"/>
    <row r="93" ht="50" customHeight="1" x14ac:dyDescent="0.2"/>
    <row r="94" ht="50" customHeight="1" x14ac:dyDescent="0.2"/>
    <row r="95" ht="50" customHeight="1" x14ac:dyDescent="0.2"/>
    <row r="96" ht="50" customHeight="1" x14ac:dyDescent="0.2"/>
    <row r="97" ht="50" customHeight="1" x14ac:dyDescent="0.2"/>
    <row r="98" ht="50" customHeight="1" x14ac:dyDescent="0.2"/>
    <row r="99" ht="50" customHeight="1" x14ac:dyDescent="0.2"/>
    <row r="100" ht="50" customHeight="1" x14ac:dyDescent="0.2"/>
    <row r="101" ht="50" customHeight="1" x14ac:dyDescent="0.2"/>
    <row r="102" ht="50" customHeight="1" x14ac:dyDescent="0.2"/>
    <row r="103" ht="50" customHeight="1" x14ac:dyDescent="0.2"/>
    <row r="104" ht="50" customHeight="1" x14ac:dyDescent="0.2"/>
    <row r="105" ht="50" customHeight="1" x14ac:dyDescent="0.2"/>
    <row r="106" ht="50" customHeight="1" x14ac:dyDescent="0.2"/>
    <row r="107" ht="50" customHeight="1" x14ac:dyDescent="0.2"/>
    <row r="108" ht="50" customHeight="1" x14ac:dyDescent="0.2"/>
    <row r="109" ht="50" customHeight="1" x14ac:dyDescent="0.2"/>
    <row r="110" ht="50" customHeight="1" x14ac:dyDescent="0.2"/>
    <row r="111" ht="50" customHeight="1" x14ac:dyDescent="0.2"/>
    <row r="112" ht="50" customHeight="1" x14ac:dyDescent="0.2"/>
    <row r="113" ht="50" customHeight="1" x14ac:dyDescent="0.2"/>
    <row r="114" ht="50" customHeight="1" x14ac:dyDescent="0.2"/>
    <row r="115" ht="50" customHeight="1" x14ac:dyDescent="0.2"/>
    <row r="116" ht="50" customHeight="1" x14ac:dyDescent="0.2"/>
    <row r="117" ht="50" customHeight="1" x14ac:dyDescent="0.2"/>
    <row r="118" ht="50" customHeight="1" x14ac:dyDescent="0.2"/>
    <row r="119" ht="50" customHeight="1" x14ac:dyDescent="0.2"/>
    <row r="120" ht="50" customHeight="1" x14ac:dyDescent="0.2"/>
    <row r="121" ht="50" customHeight="1" x14ac:dyDescent="0.2"/>
    <row r="122" ht="50" customHeight="1" x14ac:dyDescent="0.2"/>
    <row r="123" ht="50" customHeight="1" x14ac:dyDescent="0.2"/>
    <row r="124" ht="50" customHeight="1" x14ac:dyDescent="0.2"/>
    <row r="125" ht="50" customHeight="1" x14ac:dyDescent="0.2"/>
    <row r="126" ht="50" customHeight="1" x14ac:dyDescent="0.2"/>
    <row r="127" ht="50" customHeight="1" x14ac:dyDescent="0.2"/>
    <row r="128" ht="50" customHeight="1" x14ac:dyDescent="0.2"/>
    <row r="129" ht="50" customHeight="1" x14ac:dyDescent="0.2"/>
    <row r="130" ht="50" customHeight="1" x14ac:dyDescent="0.2"/>
    <row r="131" ht="50" customHeight="1" x14ac:dyDescent="0.2"/>
    <row r="132" ht="50" customHeight="1" x14ac:dyDescent="0.2"/>
    <row r="133" ht="50" customHeight="1" x14ac:dyDescent="0.2"/>
    <row r="134" ht="50" customHeight="1" x14ac:dyDescent="0.2"/>
    <row r="135" ht="50" customHeight="1" x14ac:dyDescent="0.2"/>
    <row r="136" ht="50" customHeight="1" x14ac:dyDescent="0.2"/>
    <row r="137" ht="50" customHeight="1" x14ac:dyDescent="0.2"/>
    <row r="138" ht="50" customHeight="1" x14ac:dyDescent="0.2"/>
    <row r="139" ht="50" customHeight="1" x14ac:dyDescent="0.2"/>
    <row r="140" ht="50" customHeight="1" x14ac:dyDescent="0.2"/>
    <row r="141" ht="50" customHeight="1" x14ac:dyDescent="0.2"/>
    <row r="142" ht="50" customHeight="1" x14ac:dyDescent="0.2"/>
    <row r="143" ht="50" customHeight="1" x14ac:dyDescent="0.2"/>
    <row r="144" ht="50" customHeight="1" x14ac:dyDescent="0.2"/>
    <row r="145" ht="50" customHeight="1" x14ac:dyDescent="0.2"/>
    <row r="146" ht="50" customHeight="1" x14ac:dyDescent="0.2"/>
    <row r="147" ht="50" customHeight="1" x14ac:dyDescent="0.2"/>
    <row r="148" ht="50" customHeight="1" x14ac:dyDescent="0.2"/>
    <row r="149" ht="50" customHeight="1" x14ac:dyDescent="0.2"/>
    <row r="150" ht="50" customHeight="1" x14ac:dyDescent="0.2"/>
    <row r="151" ht="50" customHeight="1" x14ac:dyDescent="0.2"/>
    <row r="152" ht="50" customHeight="1" x14ac:dyDescent="0.2"/>
    <row r="153" ht="50" customHeight="1" x14ac:dyDescent="0.2"/>
    <row r="154" ht="50" customHeight="1" x14ac:dyDescent="0.2"/>
    <row r="155" ht="50" customHeight="1" x14ac:dyDescent="0.2"/>
    <row r="156" ht="50" customHeight="1" x14ac:dyDescent="0.2"/>
    <row r="157" ht="50" customHeight="1" x14ac:dyDescent="0.2"/>
    <row r="158" ht="50" customHeight="1" x14ac:dyDescent="0.2"/>
    <row r="159" ht="50" customHeight="1" x14ac:dyDescent="0.2"/>
    <row r="160" ht="50" customHeight="1" x14ac:dyDescent="0.2"/>
    <row r="161" ht="50" customHeight="1" x14ac:dyDescent="0.2"/>
    <row r="162" ht="50" customHeight="1" x14ac:dyDescent="0.2"/>
    <row r="163" ht="50" customHeight="1" x14ac:dyDescent="0.2"/>
    <row r="164" ht="50" customHeight="1" x14ac:dyDescent="0.2"/>
    <row r="165" ht="50" customHeight="1" x14ac:dyDescent="0.2"/>
    <row r="166" ht="50" customHeight="1" x14ac:dyDescent="0.2"/>
    <row r="167" ht="50" customHeight="1" x14ac:dyDescent="0.2"/>
    <row r="168" ht="50" customHeight="1" x14ac:dyDescent="0.2"/>
    <row r="169" ht="50" customHeight="1" x14ac:dyDescent="0.2"/>
    <row r="170" ht="50" customHeight="1" x14ac:dyDescent="0.2"/>
    <row r="171" ht="50" customHeight="1" x14ac:dyDescent="0.2"/>
    <row r="172" ht="50" customHeight="1" x14ac:dyDescent="0.2"/>
    <row r="173" ht="50" customHeight="1" x14ac:dyDescent="0.2"/>
    <row r="174" ht="50" customHeight="1" x14ac:dyDescent="0.2"/>
    <row r="175" ht="50" customHeight="1" x14ac:dyDescent="0.2"/>
    <row r="176" ht="50" customHeight="1" x14ac:dyDescent="0.2"/>
    <row r="177" ht="50" customHeight="1" x14ac:dyDescent="0.2"/>
    <row r="178" ht="50" customHeight="1" x14ac:dyDescent="0.2"/>
    <row r="179" ht="50" customHeight="1" x14ac:dyDescent="0.2"/>
    <row r="180" ht="50" customHeight="1" x14ac:dyDescent="0.2"/>
    <row r="181" ht="50" customHeight="1" x14ac:dyDescent="0.2"/>
    <row r="182" ht="50" customHeight="1" x14ac:dyDescent="0.2"/>
    <row r="183" ht="50" customHeight="1" x14ac:dyDescent="0.2"/>
    <row r="184" ht="50" customHeight="1" x14ac:dyDescent="0.2"/>
    <row r="185" ht="50" customHeight="1" x14ac:dyDescent="0.2"/>
    <row r="186" ht="50" customHeight="1" x14ac:dyDescent="0.2"/>
    <row r="187" ht="50" customHeight="1" x14ac:dyDescent="0.2"/>
    <row r="188" ht="50" customHeight="1" x14ac:dyDescent="0.2"/>
    <row r="189" ht="50" customHeight="1" x14ac:dyDescent="0.2"/>
    <row r="190" ht="50" customHeight="1" x14ac:dyDescent="0.2"/>
    <row r="191" ht="50" customHeight="1" x14ac:dyDescent="0.2"/>
    <row r="192" ht="50" customHeight="1" x14ac:dyDescent="0.2"/>
    <row r="193" ht="50" customHeight="1" x14ac:dyDescent="0.2"/>
    <row r="194" ht="50" customHeight="1" x14ac:dyDescent="0.2"/>
    <row r="195" ht="50" customHeight="1" x14ac:dyDescent="0.2"/>
    <row r="196" ht="50" customHeight="1" x14ac:dyDescent="0.2"/>
    <row r="197" ht="50" customHeight="1" x14ac:dyDescent="0.2"/>
    <row r="198" ht="50" customHeight="1" x14ac:dyDescent="0.2"/>
    <row r="199" ht="50" customHeight="1" x14ac:dyDescent="0.2"/>
    <row r="200" ht="50" customHeight="1" x14ac:dyDescent="0.2"/>
    <row r="201" ht="50" customHeight="1" x14ac:dyDescent="0.2"/>
    <row r="202" ht="50" customHeight="1" x14ac:dyDescent="0.2"/>
    <row r="203" ht="50" customHeight="1" x14ac:dyDescent="0.2"/>
    <row r="204" ht="50" customHeight="1" x14ac:dyDescent="0.2"/>
    <row r="205" ht="50" customHeight="1" x14ac:dyDescent="0.2"/>
    <row r="206" ht="50" customHeight="1" x14ac:dyDescent="0.2"/>
    <row r="207" ht="50" customHeight="1" x14ac:dyDescent="0.2"/>
    <row r="208" ht="50" customHeight="1" x14ac:dyDescent="0.2"/>
    <row r="209" ht="50" customHeight="1" x14ac:dyDescent="0.2"/>
    <row r="210" ht="50" customHeight="1" x14ac:dyDescent="0.2"/>
    <row r="211" ht="50" customHeight="1" x14ac:dyDescent="0.2"/>
    <row r="212" ht="50" customHeight="1" x14ac:dyDescent="0.2"/>
    <row r="213" ht="50" customHeight="1" x14ac:dyDescent="0.2"/>
    <row r="214" ht="50" customHeight="1" x14ac:dyDescent="0.2"/>
    <row r="215" ht="50" customHeight="1" x14ac:dyDescent="0.2"/>
    <row r="216" ht="50" customHeight="1" x14ac:dyDescent="0.2"/>
    <row r="217" ht="50" customHeight="1" x14ac:dyDescent="0.2"/>
    <row r="218" ht="50" customHeight="1" x14ac:dyDescent="0.2"/>
    <row r="219" ht="50" customHeight="1" x14ac:dyDescent="0.2"/>
    <row r="220" ht="50" customHeight="1" x14ac:dyDescent="0.2"/>
    <row r="221" ht="50" customHeight="1" x14ac:dyDescent="0.2"/>
    <row r="222" ht="50" customHeight="1" x14ac:dyDescent="0.2"/>
    <row r="223" ht="50" customHeight="1" x14ac:dyDescent="0.2"/>
    <row r="224" ht="50" customHeight="1" x14ac:dyDescent="0.2"/>
    <row r="225" ht="50" customHeight="1" x14ac:dyDescent="0.2"/>
    <row r="226" ht="50" customHeight="1" x14ac:dyDescent="0.2"/>
    <row r="227" ht="50" customHeight="1" x14ac:dyDescent="0.2"/>
    <row r="228" ht="50" customHeight="1" x14ac:dyDescent="0.2"/>
    <row r="229" ht="50" customHeight="1" x14ac:dyDescent="0.2"/>
    <row r="230" ht="50" customHeight="1" x14ac:dyDescent="0.2"/>
    <row r="231" ht="50" customHeight="1" x14ac:dyDescent="0.2"/>
    <row r="232" ht="50" customHeight="1" x14ac:dyDescent="0.2"/>
    <row r="233" ht="50" customHeight="1" x14ac:dyDescent="0.2"/>
    <row r="234" ht="50" customHeight="1" x14ac:dyDescent="0.2"/>
    <row r="235" ht="50" customHeight="1" x14ac:dyDescent="0.2"/>
    <row r="236" ht="50" customHeight="1" x14ac:dyDescent="0.2"/>
    <row r="237" ht="50" customHeight="1" x14ac:dyDescent="0.2"/>
    <row r="238" ht="50" customHeight="1" x14ac:dyDescent="0.2"/>
    <row r="239" ht="50" customHeight="1" x14ac:dyDescent="0.2"/>
    <row r="240" ht="50" customHeight="1" x14ac:dyDescent="0.2"/>
    <row r="241" ht="50" customHeight="1" x14ac:dyDescent="0.2"/>
    <row r="242" ht="50" customHeight="1" x14ac:dyDescent="0.2"/>
    <row r="243" ht="50" customHeight="1" x14ac:dyDescent="0.2"/>
    <row r="244" ht="50" customHeight="1" x14ac:dyDescent="0.2"/>
    <row r="245" ht="50" customHeight="1" x14ac:dyDescent="0.2"/>
    <row r="246" ht="50" customHeight="1" x14ac:dyDescent="0.2"/>
    <row r="247" ht="50" customHeight="1" x14ac:dyDescent="0.2"/>
    <row r="248" ht="50" customHeight="1" x14ac:dyDescent="0.2"/>
    <row r="249" ht="50" customHeight="1" x14ac:dyDescent="0.2"/>
    <row r="250" ht="50" customHeight="1" x14ac:dyDescent="0.2"/>
    <row r="251" ht="50" customHeight="1" x14ac:dyDescent="0.2"/>
    <row r="252" ht="50" customHeight="1" x14ac:dyDescent="0.2"/>
    <row r="253" ht="50" customHeight="1" x14ac:dyDescent="0.2"/>
    <row r="254" ht="50" customHeight="1" x14ac:dyDescent="0.2"/>
    <row r="255" ht="50" customHeight="1" x14ac:dyDescent="0.2"/>
    <row r="256" ht="50" customHeight="1" x14ac:dyDescent="0.2"/>
    <row r="257" ht="50" customHeight="1" x14ac:dyDescent="0.2"/>
    <row r="258" ht="50" customHeight="1" x14ac:dyDescent="0.2"/>
    <row r="259" ht="50" customHeight="1" x14ac:dyDescent="0.2"/>
    <row r="260" ht="50" customHeight="1" x14ac:dyDescent="0.2"/>
    <row r="261" ht="50" customHeight="1" x14ac:dyDescent="0.2"/>
    <row r="262" ht="50" customHeight="1" x14ac:dyDescent="0.2"/>
    <row r="263" ht="50" customHeight="1" x14ac:dyDescent="0.2"/>
    <row r="264" ht="50" customHeight="1" x14ac:dyDescent="0.2"/>
    <row r="265" ht="50" customHeight="1" x14ac:dyDescent="0.2"/>
    <row r="266" ht="50" customHeight="1" x14ac:dyDescent="0.2"/>
    <row r="267" ht="50" customHeight="1" x14ac:dyDescent="0.2"/>
    <row r="268" ht="50" customHeight="1" x14ac:dyDescent="0.2"/>
    <row r="269" ht="50" customHeight="1" x14ac:dyDescent="0.2"/>
    <row r="270" ht="50" customHeight="1" x14ac:dyDescent="0.2"/>
    <row r="271" ht="50" customHeight="1" x14ac:dyDescent="0.2"/>
    <row r="272" ht="50" customHeight="1" x14ac:dyDescent="0.2"/>
    <row r="273" ht="50" customHeight="1" x14ac:dyDescent="0.2"/>
    <row r="274" ht="50" customHeight="1" x14ac:dyDescent="0.2"/>
    <row r="275" ht="50" customHeight="1" x14ac:dyDescent="0.2"/>
    <row r="276" ht="50" customHeight="1" x14ac:dyDescent="0.2"/>
    <row r="277" ht="50" customHeight="1" x14ac:dyDescent="0.2"/>
    <row r="278" ht="50" customHeight="1" x14ac:dyDescent="0.2"/>
    <row r="279" ht="50" customHeight="1" x14ac:dyDescent="0.2"/>
    <row r="280" ht="50" customHeight="1" x14ac:dyDescent="0.2"/>
    <row r="281" ht="50" customHeight="1" x14ac:dyDescent="0.2"/>
    <row r="282" ht="50" customHeight="1" x14ac:dyDescent="0.2"/>
    <row r="283" ht="50" customHeight="1" x14ac:dyDescent="0.2"/>
    <row r="284" ht="50" customHeight="1" x14ac:dyDescent="0.2"/>
    <row r="285" ht="50" customHeight="1" x14ac:dyDescent="0.2"/>
    <row r="286" ht="50" customHeight="1" x14ac:dyDescent="0.2"/>
    <row r="287" ht="50" customHeight="1" x14ac:dyDescent="0.2"/>
    <row r="288" ht="50" customHeight="1" x14ac:dyDescent="0.2"/>
    <row r="289" ht="50" customHeight="1" x14ac:dyDescent="0.2"/>
    <row r="290" ht="50" customHeight="1" x14ac:dyDescent="0.2"/>
    <row r="291" ht="50" customHeight="1" x14ac:dyDescent="0.2"/>
    <row r="292" ht="50" customHeight="1" x14ac:dyDescent="0.2"/>
    <row r="293" ht="50" customHeight="1" x14ac:dyDescent="0.2"/>
    <row r="294" ht="50" customHeight="1" x14ac:dyDescent="0.2"/>
    <row r="295" ht="50" customHeight="1" x14ac:dyDescent="0.2"/>
    <row r="296" ht="50" customHeight="1" x14ac:dyDescent="0.2"/>
    <row r="297" ht="50" customHeight="1" x14ac:dyDescent="0.2"/>
    <row r="298" ht="50" customHeight="1" x14ac:dyDescent="0.2"/>
    <row r="299" ht="50" customHeight="1" x14ac:dyDescent="0.2"/>
    <row r="300" ht="50" customHeight="1" x14ac:dyDescent="0.2"/>
    <row r="301" ht="50" customHeight="1" x14ac:dyDescent="0.2"/>
    <row r="302" ht="50" customHeight="1" x14ac:dyDescent="0.2"/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9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52.1640625" customWidth="1"/>
    <col min="2" max="2" width="44" customWidth="1"/>
    <col min="3" max="3" width="65.5" customWidth="1"/>
    <col min="4" max="4" width="33.33203125" customWidth="1"/>
    <col min="5" max="5" width="32" customWidth="1"/>
    <col min="6" max="6" width="33" customWidth="1"/>
    <col min="7" max="7" width="23" customWidth="1"/>
    <col min="8" max="8" width="25" customWidth="1"/>
    <col min="9" max="9" width="23" customWidth="1"/>
  </cols>
  <sheetData>
    <row r="1" spans="1:9" ht="16" x14ac:dyDescent="0.2">
      <c r="A1" s="1" t="s">
        <v>77</v>
      </c>
      <c r="B1" s="1" t="s">
        <v>78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  <c r="H1" s="1" t="s">
        <v>84</v>
      </c>
      <c r="I1" s="1" t="s">
        <v>85</v>
      </c>
    </row>
    <row r="3" spans="1:9" ht="50" customHeight="1" x14ac:dyDescent="0.2"/>
    <row r="4" spans="1:9" ht="50" customHeight="1" x14ac:dyDescent="0.2"/>
    <row r="5" spans="1:9" ht="50" customHeight="1" x14ac:dyDescent="0.2"/>
    <row r="6" spans="1:9" ht="50" customHeight="1" x14ac:dyDescent="0.2"/>
    <row r="7" spans="1:9" ht="50" customHeight="1" x14ac:dyDescent="0.2"/>
    <row r="8" spans="1:9" ht="50" customHeight="1" x14ac:dyDescent="0.2"/>
    <row r="9" spans="1:9" ht="50" customHeight="1" x14ac:dyDescent="0.2"/>
    <row r="10" spans="1:9" ht="50" customHeight="1" x14ac:dyDescent="0.2"/>
    <row r="11" spans="1:9" ht="50" customHeight="1" x14ac:dyDescent="0.2"/>
    <row r="12" spans="1:9" ht="50" customHeight="1" x14ac:dyDescent="0.2"/>
    <row r="13" spans="1:9" ht="50" customHeight="1" x14ac:dyDescent="0.2"/>
    <row r="14" spans="1:9" ht="50" customHeight="1" x14ac:dyDescent="0.2"/>
    <row r="15" spans="1:9" ht="50" customHeight="1" x14ac:dyDescent="0.2"/>
    <row r="16" spans="1:9" ht="50" customHeight="1" x14ac:dyDescent="0.2"/>
    <row r="17" ht="50" customHeight="1" x14ac:dyDescent="0.2"/>
    <row r="18" ht="50" customHeight="1" x14ac:dyDescent="0.2"/>
    <row r="19" ht="50" customHeight="1" x14ac:dyDescent="0.2"/>
    <row r="20" ht="50" customHeight="1" x14ac:dyDescent="0.2"/>
    <row r="21" ht="50" customHeight="1" x14ac:dyDescent="0.2"/>
    <row r="22" ht="50" customHeight="1" x14ac:dyDescent="0.2"/>
    <row r="23" ht="50" customHeight="1" x14ac:dyDescent="0.2"/>
    <row r="24" ht="50" customHeight="1" x14ac:dyDescent="0.2"/>
    <row r="25" ht="50" customHeight="1" x14ac:dyDescent="0.2"/>
    <row r="26" ht="50" customHeight="1" x14ac:dyDescent="0.2"/>
    <row r="27" ht="50" customHeight="1" x14ac:dyDescent="0.2"/>
    <row r="28" ht="50" customHeight="1" x14ac:dyDescent="0.2"/>
    <row r="29" ht="50" customHeight="1" x14ac:dyDescent="0.2"/>
    <row r="30" ht="50" customHeight="1" x14ac:dyDescent="0.2"/>
    <row r="31" ht="50" customHeight="1" x14ac:dyDescent="0.2"/>
    <row r="32" ht="50" customHeight="1" x14ac:dyDescent="0.2"/>
    <row r="33" ht="50" customHeight="1" x14ac:dyDescent="0.2"/>
    <row r="34" ht="50" customHeight="1" x14ac:dyDescent="0.2"/>
    <row r="35" ht="50" customHeight="1" x14ac:dyDescent="0.2"/>
    <row r="36" ht="50" customHeight="1" x14ac:dyDescent="0.2"/>
    <row r="37" ht="50" customHeight="1" x14ac:dyDescent="0.2"/>
    <row r="38" ht="50" customHeight="1" x14ac:dyDescent="0.2"/>
    <row r="39" ht="50" customHeight="1" x14ac:dyDescent="0.2"/>
    <row r="40" ht="50" customHeight="1" x14ac:dyDescent="0.2"/>
    <row r="41" ht="50" customHeight="1" x14ac:dyDescent="0.2"/>
    <row r="42" ht="50" customHeight="1" x14ac:dyDescent="0.2"/>
    <row r="43" ht="50" customHeight="1" x14ac:dyDescent="0.2"/>
    <row r="44" ht="50" customHeight="1" x14ac:dyDescent="0.2"/>
    <row r="45" ht="50" customHeight="1" x14ac:dyDescent="0.2"/>
    <row r="46" ht="50" customHeight="1" x14ac:dyDescent="0.2"/>
    <row r="47" ht="50" customHeight="1" x14ac:dyDescent="0.2"/>
    <row r="48" ht="50" customHeight="1" x14ac:dyDescent="0.2"/>
    <row r="49" ht="50" customHeight="1" x14ac:dyDescent="0.2"/>
    <row r="50" ht="50" customHeight="1" x14ac:dyDescent="0.2"/>
    <row r="51" ht="50" customHeight="1" x14ac:dyDescent="0.2"/>
    <row r="52" ht="50" customHeight="1" x14ac:dyDescent="0.2"/>
    <row r="53" ht="50" customHeight="1" x14ac:dyDescent="0.2"/>
    <row r="54" ht="50" customHeight="1" x14ac:dyDescent="0.2"/>
    <row r="55" ht="50" customHeight="1" x14ac:dyDescent="0.2"/>
    <row r="56" ht="50" customHeight="1" x14ac:dyDescent="0.2"/>
    <row r="57" ht="50" customHeight="1" x14ac:dyDescent="0.2"/>
    <row r="58" ht="50" customHeight="1" x14ac:dyDescent="0.2"/>
    <row r="59" ht="50" customHeight="1" x14ac:dyDescent="0.2"/>
    <row r="60" ht="50" customHeight="1" x14ac:dyDescent="0.2"/>
    <row r="61" ht="50" customHeight="1" x14ac:dyDescent="0.2"/>
    <row r="62" ht="50" customHeight="1" x14ac:dyDescent="0.2"/>
    <row r="63" ht="50" customHeight="1" x14ac:dyDescent="0.2"/>
    <row r="64" ht="50" customHeight="1" x14ac:dyDescent="0.2"/>
    <row r="65" ht="50" customHeight="1" x14ac:dyDescent="0.2"/>
    <row r="66" ht="50" customHeight="1" x14ac:dyDescent="0.2"/>
    <row r="67" ht="50" customHeight="1" x14ac:dyDescent="0.2"/>
    <row r="68" ht="50" customHeight="1" x14ac:dyDescent="0.2"/>
    <row r="69" ht="50" customHeight="1" x14ac:dyDescent="0.2"/>
    <row r="70" ht="50" customHeight="1" x14ac:dyDescent="0.2"/>
    <row r="71" ht="50" customHeight="1" x14ac:dyDescent="0.2"/>
    <row r="72" ht="50" customHeight="1" x14ac:dyDescent="0.2"/>
    <row r="73" ht="50" customHeight="1" x14ac:dyDescent="0.2"/>
    <row r="74" ht="50" customHeight="1" x14ac:dyDescent="0.2"/>
    <row r="75" ht="50" customHeight="1" x14ac:dyDescent="0.2"/>
    <row r="76" ht="50" customHeight="1" x14ac:dyDescent="0.2"/>
    <row r="77" ht="50" customHeight="1" x14ac:dyDescent="0.2"/>
    <row r="78" ht="50" customHeight="1" x14ac:dyDescent="0.2"/>
    <row r="79" ht="50" customHeight="1" x14ac:dyDescent="0.2"/>
    <row r="80" ht="50" customHeight="1" x14ac:dyDescent="0.2"/>
    <row r="81" ht="50" customHeight="1" x14ac:dyDescent="0.2"/>
    <row r="82" ht="50" customHeight="1" x14ac:dyDescent="0.2"/>
    <row r="83" ht="50" customHeight="1" x14ac:dyDescent="0.2"/>
    <row r="84" ht="50" customHeight="1" x14ac:dyDescent="0.2"/>
    <row r="85" ht="50" customHeight="1" x14ac:dyDescent="0.2"/>
    <row r="86" ht="50" customHeight="1" x14ac:dyDescent="0.2"/>
    <row r="87" ht="50" customHeight="1" x14ac:dyDescent="0.2"/>
    <row r="88" ht="50" customHeight="1" x14ac:dyDescent="0.2"/>
    <row r="89" ht="50" customHeight="1" x14ac:dyDescent="0.2"/>
    <row r="90" ht="50" customHeight="1" x14ac:dyDescent="0.2"/>
    <row r="91" ht="50" customHeight="1" x14ac:dyDescent="0.2"/>
    <row r="92" ht="50" customHeight="1" x14ac:dyDescent="0.2"/>
    <row r="93" ht="50" customHeight="1" x14ac:dyDescent="0.2"/>
    <row r="94" ht="50" customHeight="1" x14ac:dyDescent="0.2"/>
    <row r="95" ht="50" customHeight="1" x14ac:dyDescent="0.2"/>
    <row r="96" ht="50" customHeight="1" x14ac:dyDescent="0.2"/>
    <row r="97" ht="50" customHeight="1" x14ac:dyDescent="0.2"/>
    <row r="98" ht="50" customHeight="1" x14ac:dyDescent="0.2"/>
    <row r="99" ht="50" customHeight="1" x14ac:dyDescent="0.2"/>
    <row r="100" ht="50" customHeight="1" x14ac:dyDescent="0.2"/>
    <row r="101" ht="50" customHeight="1" x14ac:dyDescent="0.2"/>
    <row r="102" ht="50" customHeight="1" x14ac:dyDescent="0.2"/>
    <row r="103" ht="50" customHeight="1" x14ac:dyDescent="0.2"/>
    <row r="104" ht="50" customHeight="1" x14ac:dyDescent="0.2"/>
    <row r="105" ht="50" customHeight="1" x14ac:dyDescent="0.2"/>
    <row r="106" ht="50" customHeight="1" x14ac:dyDescent="0.2"/>
    <row r="107" ht="50" customHeight="1" x14ac:dyDescent="0.2"/>
    <row r="108" ht="50" customHeight="1" x14ac:dyDescent="0.2"/>
    <row r="109" ht="50" customHeight="1" x14ac:dyDescent="0.2"/>
    <row r="110" ht="50" customHeight="1" x14ac:dyDescent="0.2"/>
    <row r="111" ht="50" customHeight="1" x14ac:dyDescent="0.2"/>
    <row r="112" ht="50" customHeight="1" x14ac:dyDescent="0.2"/>
    <row r="113" ht="50" customHeight="1" x14ac:dyDescent="0.2"/>
    <row r="114" ht="50" customHeight="1" x14ac:dyDescent="0.2"/>
    <row r="115" ht="50" customHeight="1" x14ac:dyDescent="0.2"/>
    <row r="116" ht="50" customHeight="1" x14ac:dyDescent="0.2"/>
    <row r="117" ht="50" customHeight="1" x14ac:dyDescent="0.2"/>
    <row r="118" ht="50" customHeight="1" x14ac:dyDescent="0.2"/>
    <row r="119" ht="50" customHeight="1" x14ac:dyDescent="0.2"/>
    <row r="120" ht="50" customHeight="1" x14ac:dyDescent="0.2"/>
    <row r="121" ht="50" customHeight="1" x14ac:dyDescent="0.2"/>
    <row r="122" ht="50" customHeight="1" x14ac:dyDescent="0.2"/>
    <row r="123" ht="50" customHeight="1" x14ac:dyDescent="0.2"/>
    <row r="124" ht="50" customHeight="1" x14ac:dyDescent="0.2"/>
    <row r="125" ht="50" customHeight="1" x14ac:dyDescent="0.2"/>
    <row r="126" ht="50" customHeight="1" x14ac:dyDescent="0.2"/>
    <row r="127" ht="50" customHeight="1" x14ac:dyDescent="0.2"/>
    <row r="128" ht="50" customHeight="1" x14ac:dyDescent="0.2"/>
    <row r="129" ht="50" customHeight="1" x14ac:dyDescent="0.2"/>
    <row r="130" ht="50" customHeight="1" x14ac:dyDescent="0.2"/>
    <row r="131" ht="50" customHeight="1" x14ac:dyDescent="0.2"/>
    <row r="132" ht="50" customHeight="1" x14ac:dyDescent="0.2"/>
    <row r="133" ht="50" customHeight="1" x14ac:dyDescent="0.2"/>
    <row r="134" ht="50" customHeight="1" x14ac:dyDescent="0.2"/>
    <row r="135" ht="50" customHeight="1" x14ac:dyDescent="0.2"/>
    <row r="136" ht="50" customHeight="1" x14ac:dyDescent="0.2"/>
    <row r="137" ht="50" customHeight="1" x14ac:dyDescent="0.2"/>
    <row r="138" ht="50" customHeight="1" x14ac:dyDescent="0.2"/>
    <row r="139" ht="50" customHeight="1" x14ac:dyDescent="0.2"/>
    <row r="140" ht="50" customHeight="1" x14ac:dyDescent="0.2"/>
    <row r="141" ht="50" customHeight="1" x14ac:dyDescent="0.2"/>
    <row r="142" ht="50" customHeight="1" x14ac:dyDescent="0.2"/>
    <row r="143" ht="50" customHeight="1" x14ac:dyDescent="0.2"/>
    <row r="144" ht="50" customHeight="1" x14ac:dyDescent="0.2"/>
    <row r="145" ht="50" customHeight="1" x14ac:dyDescent="0.2"/>
    <row r="146" ht="50" customHeight="1" x14ac:dyDescent="0.2"/>
    <row r="147" ht="50" customHeight="1" x14ac:dyDescent="0.2"/>
    <row r="148" ht="50" customHeight="1" x14ac:dyDescent="0.2"/>
    <row r="149" ht="50" customHeight="1" x14ac:dyDescent="0.2"/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5"/>
  <sheetViews>
    <sheetView workbookViewId="0">
      <selection activeCell="B5" sqref="B5"/>
    </sheetView>
  </sheetViews>
  <sheetFormatPr baseColWidth="10" defaultColWidth="8.83203125" defaultRowHeight="15" x14ac:dyDescent="0.2"/>
  <cols>
    <col min="1" max="1" width="35.83203125" customWidth="1"/>
    <col min="2" max="2" width="25.6640625" customWidth="1"/>
  </cols>
  <sheetData>
    <row r="1" spans="1:2" x14ac:dyDescent="0.2">
      <c r="A1" s="2" t="s">
        <v>86</v>
      </c>
      <c r="B1" s="2" t="s">
        <v>87</v>
      </c>
    </row>
    <row r="2" spans="1:2" x14ac:dyDescent="0.2">
      <c r="A2" t="s">
        <v>88</v>
      </c>
      <c r="B2">
        <f>COUNTA(Questionnaire_Projet!A2:A300)</f>
        <v>0</v>
      </c>
    </row>
    <row r="3" spans="1:2" x14ac:dyDescent="0.2">
      <c r="A3" t="s">
        <v>89</v>
      </c>
      <c r="B3">
        <f>COUNTIF(Questionnaire_Projet!W2:W300,"Horizon Europe")</f>
        <v>0</v>
      </c>
    </row>
    <row r="4" spans="1:2" x14ac:dyDescent="0.2">
      <c r="A4" t="s">
        <v>90</v>
      </c>
      <c r="B4">
        <f>COUNTIF(Questionnaire_Projet!W2:W300,"ANR")</f>
        <v>0</v>
      </c>
    </row>
    <row r="5" spans="1:2" x14ac:dyDescent="0.2">
      <c r="A5" t="s">
        <v>91</v>
      </c>
      <c r="B5">
        <f>COUNTIF(Questionnaire_Projet!X2:X300,"Oui")</f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4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37" customWidth="1"/>
    <col min="2" max="2" width="33" customWidth="1"/>
    <col min="3" max="3" width="37" customWidth="1"/>
    <col min="4" max="4" width="31" customWidth="1"/>
    <col min="5" max="5" width="32" customWidth="1"/>
    <col min="6" max="6" width="39.83203125" customWidth="1"/>
    <col min="7" max="7" width="30" customWidth="1"/>
    <col min="8" max="8" width="37" customWidth="1"/>
    <col min="9" max="9" width="40" customWidth="1"/>
    <col min="10" max="10" width="31.83203125" customWidth="1"/>
    <col min="11" max="11" width="10.5" customWidth="1"/>
  </cols>
  <sheetData>
    <row r="1" spans="1:11" ht="32" x14ac:dyDescent="0.2">
      <c r="A1" s="1" t="s">
        <v>104</v>
      </c>
      <c r="B1" s="1" t="s">
        <v>105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  <c r="I1" s="1" t="s">
        <v>74</v>
      </c>
      <c r="J1" s="1" t="s">
        <v>75</v>
      </c>
      <c r="K1" s="1" t="s">
        <v>76</v>
      </c>
    </row>
    <row r="3" spans="1:11" ht="50" customHeight="1" x14ac:dyDescent="0.2"/>
    <row r="4" spans="1:11" ht="50" customHeight="1" x14ac:dyDescent="0.2"/>
    <row r="5" spans="1:11" ht="50" customHeight="1" x14ac:dyDescent="0.2"/>
    <row r="6" spans="1:11" ht="50" customHeight="1" x14ac:dyDescent="0.2"/>
    <row r="7" spans="1:11" ht="50" customHeight="1" x14ac:dyDescent="0.2"/>
    <row r="8" spans="1:11" ht="50" customHeight="1" x14ac:dyDescent="0.2"/>
    <row r="9" spans="1:11" ht="50" customHeight="1" x14ac:dyDescent="0.2"/>
    <row r="10" spans="1:11" ht="50" customHeight="1" x14ac:dyDescent="0.2"/>
    <row r="11" spans="1:11" ht="50" customHeight="1" x14ac:dyDescent="0.2"/>
    <row r="12" spans="1:11" ht="50" customHeight="1" x14ac:dyDescent="0.2"/>
    <row r="13" spans="1:11" ht="50" customHeight="1" x14ac:dyDescent="0.2"/>
    <row r="14" spans="1:11" ht="50" customHeight="1" x14ac:dyDescent="0.2"/>
    <row r="15" spans="1:11" ht="50" customHeight="1" x14ac:dyDescent="0.2"/>
    <row r="16" spans="1:11" ht="50" customHeight="1" x14ac:dyDescent="0.2"/>
    <row r="17" ht="50" customHeight="1" x14ac:dyDescent="0.2"/>
    <row r="18" ht="50" customHeight="1" x14ac:dyDescent="0.2"/>
    <row r="19" ht="50" customHeight="1" x14ac:dyDescent="0.2"/>
    <row r="20" ht="50" customHeight="1" x14ac:dyDescent="0.2"/>
    <row r="21" ht="50" customHeight="1" x14ac:dyDescent="0.2"/>
    <row r="22" ht="50" customHeight="1" x14ac:dyDescent="0.2"/>
    <row r="23" ht="50" customHeight="1" x14ac:dyDescent="0.2"/>
    <row r="24" ht="50" customHeight="1" x14ac:dyDescent="0.2"/>
    <row r="25" ht="50" customHeight="1" x14ac:dyDescent="0.2"/>
    <row r="26" ht="50" customHeight="1" x14ac:dyDescent="0.2"/>
    <row r="27" ht="50" customHeight="1" x14ac:dyDescent="0.2"/>
    <row r="28" ht="50" customHeight="1" x14ac:dyDescent="0.2"/>
    <row r="29" ht="50" customHeight="1" x14ac:dyDescent="0.2"/>
    <row r="30" ht="50" customHeight="1" x14ac:dyDescent="0.2"/>
    <row r="31" ht="50" customHeight="1" x14ac:dyDescent="0.2"/>
    <row r="32" ht="50" customHeight="1" x14ac:dyDescent="0.2"/>
    <row r="33" ht="50" customHeight="1" x14ac:dyDescent="0.2"/>
    <row r="34" ht="50" customHeight="1" x14ac:dyDescent="0.2"/>
    <row r="35" ht="50" customHeight="1" x14ac:dyDescent="0.2"/>
    <row r="36" ht="50" customHeight="1" x14ac:dyDescent="0.2"/>
    <row r="37" ht="50" customHeight="1" x14ac:dyDescent="0.2"/>
    <row r="38" ht="50" customHeight="1" x14ac:dyDescent="0.2"/>
    <row r="39" ht="50" customHeight="1" x14ac:dyDescent="0.2"/>
    <row r="40" ht="50" customHeight="1" x14ac:dyDescent="0.2"/>
    <row r="41" ht="50" customHeight="1" x14ac:dyDescent="0.2"/>
    <row r="42" ht="50" customHeight="1" x14ac:dyDescent="0.2"/>
    <row r="43" ht="50" customHeight="1" x14ac:dyDescent="0.2"/>
    <row r="44" ht="50" customHeight="1" x14ac:dyDescent="0.2"/>
    <row r="45" ht="50" customHeight="1" x14ac:dyDescent="0.2"/>
    <row r="46" ht="50" customHeight="1" x14ac:dyDescent="0.2"/>
    <row r="47" ht="50" customHeight="1" x14ac:dyDescent="0.2"/>
    <row r="48" ht="50" customHeight="1" x14ac:dyDescent="0.2"/>
    <row r="49" ht="50" customHeight="1" x14ac:dyDescent="0.2"/>
    <row r="50" ht="50" customHeight="1" x14ac:dyDescent="0.2"/>
    <row r="51" ht="50" customHeight="1" x14ac:dyDescent="0.2"/>
    <row r="52" ht="50" customHeight="1" x14ac:dyDescent="0.2"/>
    <row r="53" ht="50" customHeight="1" x14ac:dyDescent="0.2"/>
    <row r="54" ht="50" customHeight="1" x14ac:dyDescent="0.2"/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Référentiels</vt:lpstr>
      <vt:lpstr>Questionnaire_Projet</vt:lpstr>
      <vt:lpstr>Opportunités</vt:lpstr>
      <vt:lpstr>Vision_2030</vt:lpstr>
      <vt:lpstr>Synthèse</vt:lpstr>
      <vt:lpstr>Auto-évaluation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Lydia MAIGNE</cp:lastModifiedBy>
  <dcterms:created xsi:type="dcterms:W3CDTF">2026-07-23T15:07:57Z</dcterms:created>
  <dcterms:modified xsi:type="dcterms:W3CDTF">2026-09-07T07:19:21Z</dcterms:modified>
</cp:coreProperties>
</file>