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malek\Desktop\NEXUS-CNRS-IN2P3\"/>
    </mc:Choice>
  </mc:AlternateContent>
  <xr:revisionPtr revIDLastSave="0" documentId="13_ncr:1_{85F532F4-8FAA-4239-B360-9E3B787EDB57}" xr6:coauthVersionLast="47" xr6:coauthVersionMax="47" xr10:uidLastSave="{00000000-0000-0000-0000-000000000000}"/>
  <bookViews>
    <workbookView xWindow="2840" yWindow="520" windowWidth="20650" windowHeight="1298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  <c r="H9" i="1"/>
  <c r="E14" i="1"/>
  <c r="F14" i="1"/>
  <c r="G14" i="1"/>
  <c r="H14" i="1"/>
  <c r="I14" i="1"/>
  <c r="J14" i="1"/>
  <c r="K14" i="1"/>
  <c r="F8" i="1"/>
  <c r="G8" i="1"/>
  <c r="G9" i="1" s="1"/>
  <c r="H8" i="1"/>
  <c r="I8" i="1"/>
  <c r="I9" i="1" s="1"/>
  <c r="J8" i="1"/>
  <c r="J9" i="1" s="1"/>
  <c r="K8" i="1"/>
  <c r="K9" i="1" s="1"/>
  <c r="E8" i="1"/>
  <c r="E9" i="1" s="1"/>
  <c r="D8" i="1"/>
  <c r="D9" i="1" s="1"/>
  <c r="D14" i="1"/>
  <c r="D21" i="1"/>
</calcChain>
</file>

<file path=xl/sharedStrings.xml><?xml version="1.0" encoding="utf-8"?>
<sst xmlns="http://schemas.openxmlformats.org/spreadsheetml/2006/main" count="25" uniqueCount="24">
  <si>
    <t>France</t>
  </si>
  <si>
    <t>*https://www.economie.gouv.fr/dgfip/taux-de-chancellerie/bareme-des-frais-de-mission-letranger</t>
  </si>
  <si>
    <t>** Forfait CNRS = Hotel+repas</t>
  </si>
  <si>
    <t>Max Nexus - séjour /PM</t>
  </si>
  <si>
    <t>Max Nexus /PM</t>
  </si>
  <si>
    <t>*Italie</t>
  </si>
  <si>
    <t>*Afrique du Sud</t>
  </si>
  <si>
    <t>*Canada</t>
  </si>
  <si>
    <t>*USA</t>
  </si>
  <si>
    <t>*Australie</t>
  </si>
  <si>
    <t>*Chine</t>
  </si>
  <si>
    <t>*Corée du Sud</t>
  </si>
  <si>
    <r>
      <t>*** Forfait NEXUS= transport+hotel+repas (Top-up allowance)=</t>
    </r>
    <r>
      <rPr>
        <b/>
        <sz val="11"/>
        <color theme="1"/>
        <rFont val="Calibri"/>
        <family val="2"/>
        <scheme val="minor"/>
      </rPr>
      <t>2710 euros/PM --&gt; 90,33 euros/j</t>
    </r>
  </si>
  <si>
    <r>
      <t>NEXUS  Extra= 2300-28%=</t>
    </r>
    <r>
      <rPr>
        <b/>
        <sz val="11"/>
        <color theme="1"/>
        <rFont val="Calibri"/>
        <family val="2"/>
        <scheme val="minor"/>
      </rPr>
      <t>1656/PM --&gt; 55,2 euros/j</t>
    </r>
  </si>
  <si>
    <t>EXUS_V2: NEXUS-1000(transport overseas)=1710 euros/PM --&gt; 57 euros/j</t>
  </si>
  <si>
    <t xml:space="preserve"> NEXUS/j (2710euros/PM)
***</t>
  </si>
  <si>
    <t>NEXUS Extra/j (1656 euros/PM)</t>
  </si>
  <si>
    <t>Max NEXUS-séjour (V2+Extra)</t>
  </si>
  <si>
    <t>MaX Nexus (2710+Extra)</t>
  </si>
  <si>
    <t>Tranport (1000/PM)</t>
  </si>
  <si>
    <t>MAX coût/PM</t>
  </si>
  <si>
    <t xml:space="preserve"> ** CNRS/j</t>
  </si>
  <si>
    <t>Max forfait CNRS séjour/PM</t>
  </si>
  <si>
    <r>
      <t>NEXUS_V2/j (2710-</t>
    </r>
    <r>
      <rPr>
        <b/>
        <sz val="11"/>
        <color theme="9"/>
        <rFont val="Calibri"/>
        <family val="2"/>
        <scheme val="minor"/>
      </rPr>
      <t>1000</t>
    </r>
    <r>
      <rPr>
        <sz val="11"/>
        <color theme="1"/>
        <rFont val="Calibri"/>
        <family val="2"/>
        <scheme val="minor"/>
      </rPr>
      <t>)/PM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</si>
</sst>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1" fontId="0" fillId="0" borderId="1" xfId="0" applyNumberFormat="1" applyBorder="1" applyAlignment="1">
      <alignment horizontal="right"/>
    </xf>
    <xf numFmtId="1" fontId="1" fillId="0" borderId="1" xfId="0" applyNumberFormat="1" applyFont="1" applyFill="1" applyBorder="1"/>
    <xf numFmtId="2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2" fillId="0" borderId="1" xfId="0" applyNumberFormat="1" applyFont="1" applyFill="1" applyBorder="1"/>
    <xf numFmtId="2" fontId="1" fillId="0" borderId="1" xfId="0" applyNumberFormat="1" applyFont="1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2" fontId="0" fillId="2" borderId="1" xfId="0" applyNumberFormat="1" applyFill="1" applyBorder="1"/>
    <xf numFmtId="1" fontId="0" fillId="2" borderId="1" xfId="0" applyNumberFormat="1" applyFill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/>
    <xf numFmtId="2" fontId="4" fillId="0" borderId="1" xfId="0" applyNumberFormat="1" applyFont="1" applyFill="1" applyBorder="1"/>
    <xf numFmtId="2" fontId="2" fillId="3" borderId="1" xfId="0" applyNumberFormat="1" applyFont="1" applyFill="1" applyBorder="1"/>
    <xf numFmtId="2" fontId="3" fillId="3" borderId="1" xfId="0" applyNumberFormat="1" applyFont="1" applyFill="1" applyBorder="1" applyAlignment="1">
      <alignment horizontal="right"/>
    </xf>
    <xf numFmtId="1" fontId="3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7"/>
  <sheetViews>
    <sheetView tabSelected="1" topLeftCell="A4" workbookViewId="0">
      <selection activeCell="N12" sqref="N12"/>
    </sheetView>
  </sheetViews>
  <sheetFormatPr baseColWidth="10" defaultColWidth="8.7265625" defaultRowHeight="14.5" x14ac:dyDescent="0.35"/>
  <cols>
    <col min="3" max="3" width="15.1796875" bestFit="1" customWidth="1"/>
    <col min="6" max="6" width="13.1796875" bestFit="1" customWidth="1"/>
    <col min="11" max="11" width="11.90625" bestFit="1" customWidth="1"/>
  </cols>
  <sheetData>
    <row r="2" spans="2:11" x14ac:dyDescent="0.35">
      <c r="B2" s="1"/>
    </row>
    <row r="5" spans="2:11" x14ac:dyDescent="0.35">
      <c r="D5" s="5" t="s">
        <v>0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</row>
    <row r="6" spans="2:11" x14ac:dyDescent="0.35">
      <c r="C6" s="18" t="s">
        <v>21</v>
      </c>
      <c r="D6" s="23">
        <v>160</v>
      </c>
      <c r="E6" s="24">
        <v>220</v>
      </c>
      <c r="F6" s="24">
        <v>138</v>
      </c>
      <c r="G6" s="24">
        <v>220</v>
      </c>
      <c r="H6" s="24">
        <v>307</v>
      </c>
      <c r="I6" s="24">
        <v>233</v>
      </c>
      <c r="J6" s="24">
        <v>163</v>
      </c>
      <c r="K6" s="24">
        <v>210</v>
      </c>
    </row>
    <row r="7" spans="2:11" ht="29" x14ac:dyDescent="0.35">
      <c r="C7" s="2" t="s">
        <v>19</v>
      </c>
      <c r="D7" s="9">
        <v>1000</v>
      </c>
      <c r="E7" s="9">
        <v>1000</v>
      </c>
      <c r="F7" s="9">
        <v>1000</v>
      </c>
      <c r="G7" s="9">
        <v>1000</v>
      </c>
      <c r="H7" s="9">
        <v>1000</v>
      </c>
      <c r="I7" s="9">
        <v>1000</v>
      </c>
      <c r="J7" s="9">
        <v>1000</v>
      </c>
      <c r="K7" s="9">
        <v>1000</v>
      </c>
    </row>
    <row r="8" spans="2:11" ht="29" x14ac:dyDescent="0.35">
      <c r="C8" s="2" t="s">
        <v>22</v>
      </c>
      <c r="D8" s="9">
        <f>D6*30</f>
        <v>4800</v>
      </c>
      <c r="E8" s="7">
        <f>E6*30</f>
        <v>6600</v>
      </c>
      <c r="F8" s="9">
        <f t="shared" ref="F8:K8" si="0">F6*30</f>
        <v>4140</v>
      </c>
      <c r="G8" s="7">
        <f t="shared" si="0"/>
        <v>6600</v>
      </c>
      <c r="H8" s="9">
        <f t="shared" si="0"/>
        <v>9210</v>
      </c>
      <c r="I8" s="7">
        <f t="shared" si="0"/>
        <v>6990</v>
      </c>
      <c r="J8" s="9">
        <f t="shared" si="0"/>
        <v>4890</v>
      </c>
      <c r="K8" s="7">
        <f t="shared" si="0"/>
        <v>6300</v>
      </c>
    </row>
    <row r="9" spans="2:11" x14ac:dyDescent="0.35">
      <c r="C9" s="6" t="s">
        <v>20</v>
      </c>
      <c r="D9" s="19">
        <f>D7+D8</f>
        <v>5800</v>
      </c>
      <c r="E9" s="19">
        <f>E7+E8</f>
        <v>7600</v>
      </c>
      <c r="F9" s="19">
        <f t="shared" ref="F9:K9" si="1">F7+F8</f>
        <v>5140</v>
      </c>
      <c r="G9" s="19">
        <f t="shared" si="1"/>
        <v>7600</v>
      </c>
      <c r="H9" s="19">
        <f t="shared" si="1"/>
        <v>10210</v>
      </c>
      <c r="I9" s="19">
        <f t="shared" si="1"/>
        <v>7990</v>
      </c>
      <c r="J9" s="19">
        <f t="shared" si="1"/>
        <v>5890</v>
      </c>
      <c r="K9" s="19">
        <f t="shared" si="1"/>
        <v>7300</v>
      </c>
    </row>
    <row r="10" spans="2:11" x14ac:dyDescent="0.35">
      <c r="C10" s="13"/>
      <c r="D10" s="14"/>
      <c r="E10" s="15"/>
      <c r="F10" s="15"/>
      <c r="G10" s="15"/>
      <c r="H10" s="15"/>
      <c r="I10" s="15"/>
      <c r="J10" s="15"/>
      <c r="K10" s="15"/>
    </row>
    <row r="11" spans="2:11" ht="43.5" x14ac:dyDescent="0.35">
      <c r="C11" s="2" t="s">
        <v>15</v>
      </c>
      <c r="D11" s="9">
        <v>90.33</v>
      </c>
      <c r="E11" s="9">
        <v>90.33</v>
      </c>
      <c r="F11" s="9">
        <v>90.33</v>
      </c>
      <c r="G11" s="9">
        <v>90.33</v>
      </c>
      <c r="H11" s="9">
        <v>90.33</v>
      </c>
      <c r="I11" s="9">
        <v>90.33</v>
      </c>
      <c r="J11" s="9">
        <v>90.33</v>
      </c>
      <c r="K11" s="9">
        <v>90.33</v>
      </c>
    </row>
    <row r="12" spans="2:11" ht="29" x14ac:dyDescent="0.35">
      <c r="C12" s="2" t="s">
        <v>16</v>
      </c>
      <c r="D12" s="10">
        <v>55.2</v>
      </c>
      <c r="E12" s="10">
        <v>55.2</v>
      </c>
      <c r="F12" s="10">
        <v>55.2</v>
      </c>
      <c r="G12" s="10">
        <v>55.2</v>
      </c>
      <c r="H12" s="10">
        <v>55.2</v>
      </c>
      <c r="I12" s="10">
        <v>55.2</v>
      </c>
      <c r="J12" s="10">
        <v>55.2</v>
      </c>
      <c r="K12" s="10">
        <v>55.2</v>
      </c>
    </row>
    <row r="13" spans="2:11" ht="29" x14ac:dyDescent="0.35">
      <c r="C13" s="6" t="s">
        <v>18</v>
      </c>
      <c r="D13" s="22">
        <v>145.53</v>
      </c>
      <c r="E13" s="11">
        <v>145.53</v>
      </c>
      <c r="F13" s="11">
        <v>145.53</v>
      </c>
      <c r="G13" s="11">
        <v>145.53</v>
      </c>
      <c r="H13" s="11">
        <v>145.53</v>
      </c>
      <c r="I13" s="11">
        <v>145.53</v>
      </c>
      <c r="J13" s="11">
        <v>145.53</v>
      </c>
      <c r="K13" s="11">
        <v>145.53</v>
      </c>
    </row>
    <row r="14" spans="2:11" x14ac:dyDescent="0.35">
      <c r="C14" s="6" t="s">
        <v>4</v>
      </c>
      <c r="D14" s="11">
        <f>D13*30</f>
        <v>4365.8999999999996</v>
      </c>
      <c r="E14" s="12">
        <f t="shared" ref="E14:K14" si="2">E13*30</f>
        <v>4365.8999999999996</v>
      </c>
      <c r="F14" s="12">
        <f t="shared" si="2"/>
        <v>4365.8999999999996</v>
      </c>
      <c r="G14" s="12">
        <f t="shared" si="2"/>
        <v>4365.8999999999996</v>
      </c>
      <c r="H14" s="12">
        <f t="shared" si="2"/>
        <v>4365.8999999999996</v>
      </c>
      <c r="I14" s="12">
        <f t="shared" si="2"/>
        <v>4365.8999999999996</v>
      </c>
      <c r="J14" s="12">
        <f t="shared" si="2"/>
        <v>4365.8999999999996</v>
      </c>
      <c r="K14" s="12">
        <f t="shared" si="2"/>
        <v>4365.8999999999996</v>
      </c>
    </row>
    <row r="15" spans="2:11" x14ac:dyDescent="0.35">
      <c r="C15" s="13"/>
      <c r="D15" s="16"/>
      <c r="E15" s="17"/>
      <c r="F15" s="17"/>
      <c r="G15" s="17"/>
      <c r="H15" s="17"/>
      <c r="I15" s="17"/>
      <c r="J15" s="17"/>
      <c r="K15" s="17"/>
    </row>
    <row r="16" spans="2:11" x14ac:dyDescent="0.35">
      <c r="C16" s="13"/>
      <c r="D16" s="16"/>
      <c r="E16" s="17"/>
      <c r="F16" s="17"/>
      <c r="G16" s="17"/>
      <c r="H16" s="17"/>
      <c r="I16" s="17"/>
      <c r="J16" s="17"/>
      <c r="K16" s="17"/>
    </row>
    <row r="17" spans="2:11" x14ac:dyDescent="0.35">
      <c r="C17" s="13"/>
      <c r="D17" s="16"/>
      <c r="E17" s="17"/>
      <c r="F17" s="17"/>
      <c r="G17" s="17"/>
      <c r="H17" s="17"/>
      <c r="I17" s="17"/>
      <c r="J17" s="17"/>
      <c r="K17" s="17"/>
    </row>
    <row r="18" spans="2:11" ht="29" x14ac:dyDescent="0.35">
      <c r="C18" s="2" t="s">
        <v>23</v>
      </c>
      <c r="D18" s="10">
        <v>57</v>
      </c>
      <c r="E18" s="10">
        <v>57</v>
      </c>
      <c r="F18" s="10">
        <v>57</v>
      </c>
      <c r="G18" s="10">
        <v>57</v>
      </c>
      <c r="H18" s="10">
        <v>57</v>
      </c>
      <c r="I18" s="10">
        <v>57</v>
      </c>
      <c r="J18" s="10">
        <v>57</v>
      </c>
      <c r="K18" s="10">
        <v>57</v>
      </c>
    </row>
    <row r="19" spans="2:11" ht="29" x14ac:dyDescent="0.35">
      <c r="C19" s="2" t="s">
        <v>16</v>
      </c>
      <c r="D19" s="10">
        <v>55.2</v>
      </c>
      <c r="E19" s="10">
        <v>55.2</v>
      </c>
      <c r="F19" s="10">
        <v>55.2</v>
      </c>
      <c r="G19" s="10">
        <v>55.2</v>
      </c>
      <c r="H19" s="10">
        <v>55.2</v>
      </c>
      <c r="I19" s="10">
        <v>55.2</v>
      </c>
      <c r="J19" s="10">
        <v>55.2</v>
      </c>
      <c r="K19" s="10">
        <v>55.2</v>
      </c>
    </row>
    <row r="20" spans="2:11" ht="43.5" x14ac:dyDescent="0.35">
      <c r="C20" s="6" t="s">
        <v>17</v>
      </c>
      <c r="D20" s="25">
        <v>112.2</v>
      </c>
      <c r="E20" s="20">
        <v>112.2</v>
      </c>
      <c r="F20" s="20">
        <v>112.2</v>
      </c>
      <c r="G20" s="20">
        <v>112.2</v>
      </c>
      <c r="H20" s="20">
        <v>112.2</v>
      </c>
      <c r="I20" s="20">
        <v>112.2</v>
      </c>
      <c r="J20" s="20">
        <v>112.2</v>
      </c>
      <c r="K20" s="20">
        <v>112.2</v>
      </c>
    </row>
    <row r="21" spans="2:11" ht="29" x14ac:dyDescent="0.35">
      <c r="C21" s="6" t="s">
        <v>3</v>
      </c>
      <c r="D21" s="21">
        <f>D20*30</f>
        <v>3366</v>
      </c>
      <c r="E21" s="8"/>
      <c r="F21" s="8"/>
      <c r="G21" s="8"/>
      <c r="H21" s="8"/>
      <c r="I21" s="8"/>
      <c r="J21" s="8"/>
      <c r="K21" s="8"/>
    </row>
    <row r="22" spans="2:11" x14ac:dyDescent="0.35">
      <c r="C22" s="3"/>
      <c r="D22" s="4"/>
      <c r="E22" s="4"/>
      <c r="F22" s="4"/>
      <c r="G22" s="4"/>
      <c r="H22" s="4"/>
      <c r="I22" s="4"/>
      <c r="J22" s="4"/>
      <c r="K22" s="4"/>
    </row>
    <row r="23" spans="2:11" x14ac:dyDescent="0.35">
      <c r="B23" t="s">
        <v>1</v>
      </c>
    </row>
    <row r="24" spans="2:11" x14ac:dyDescent="0.35">
      <c r="B24" t="s">
        <v>2</v>
      </c>
    </row>
    <row r="25" spans="2:11" x14ac:dyDescent="0.35">
      <c r="B25" t="s">
        <v>12</v>
      </c>
    </row>
    <row r="26" spans="2:11" x14ac:dyDescent="0.35">
      <c r="B26" t="s">
        <v>14</v>
      </c>
    </row>
    <row r="27" spans="2:11" x14ac:dyDescent="0.35">
      <c r="B2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Fairouz Malek</dc:creator>
  <cp:lastModifiedBy>Fairouz Malek</cp:lastModifiedBy>
  <dcterms:created xsi:type="dcterms:W3CDTF">2015-06-05T18:19:34Z</dcterms:created>
  <dcterms:modified xsi:type="dcterms:W3CDTF">2026-05-13T14:30:53Z</dcterms:modified>
</cp:coreProperties>
</file>