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etshae\Desktop\"/>
    </mc:Choice>
  </mc:AlternateContent>
  <bookViews>
    <workbookView xWindow="-110" yWindow="-110" windowWidth="23260" windowHeight="12580"/>
  </bookViews>
  <sheets>
    <sheet name="Access Cost Calculation" sheetId="1" r:id="rId1"/>
    <sheet name="History of changes table" sheetId="2" r:id="rId2"/>
  </sheets>
  <definedNames>
    <definedName name="_ftn1" localSheetId="0">'Access Cost Calculation'!$A$75</definedName>
    <definedName name="_ftnref1" localSheetId="0">'Access Cost Calculation'!$A$35</definedName>
    <definedName name="_xlnm.Print_Titles" localSheetId="0">'Access Cost Calculation'!$1:$2</definedName>
    <definedName name="_xlnm.Print_Area" localSheetId="0">'Access Cost Calculation'!$A$1:$I$79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1" l="1"/>
  <c r="I73" i="1"/>
  <c r="I30" i="1"/>
  <c r="I16" i="1"/>
  <c r="I31" i="1" s="1"/>
  <c r="I37" i="1"/>
  <c r="F74" i="1"/>
  <c r="I74" i="1" l="1"/>
  <c r="I75" i="1" s="1"/>
  <c r="I32" i="1"/>
  <c r="I34" i="1" l="1"/>
  <c r="H35" i="1" s="1"/>
  <c r="H37" i="1"/>
</calcChain>
</file>

<file path=xl/sharedStrings.xml><?xml version="1.0" encoding="utf-8"?>
<sst xmlns="http://schemas.openxmlformats.org/spreadsheetml/2006/main" count="63" uniqueCount="53">
  <si>
    <t>Short name of Infrastructure</t>
  </si>
  <si>
    <t>Installation number</t>
  </si>
  <si>
    <t>Short name of Installation</t>
  </si>
  <si>
    <t>Total A</t>
  </si>
  <si>
    <t>Total B</t>
  </si>
  <si>
    <t>Participant number</t>
  </si>
  <si>
    <t>Organisation short name</t>
  </si>
  <si>
    <t>of which subcontracting (A’)</t>
  </si>
  <si>
    <t>Eligible 
Costs (€)</t>
  </si>
  <si>
    <t>Personnel</t>
  </si>
  <si>
    <t>Costs (€)</t>
  </si>
  <si>
    <t>Months</t>
  </si>
  <si>
    <t>Person-</t>
  </si>
  <si>
    <r>
      <t xml:space="preserve">Category of staff </t>
    </r>
    <r>
      <rPr>
        <b/>
        <vertAlign val="superscript"/>
        <sz val="9"/>
        <rFont val="Arial"/>
        <family val="2"/>
      </rPr>
      <t>[4]</t>
    </r>
  </si>
  <si>
    <r>
      <t xml:space="preserve">F. Unit cost </t>
    </r>
    <r>
      <rPr>
        <sz val="8"/>
        <rFont val="Arial"/>
        <family val="2"/>
      </rPr>
      <t>=D/E</t>
    </r>
  </si>
  <si>
    <t xml:space="preserve"> </t>
  </si>
  <si>
    <t>to:</t>
  </si>
  <si>
    <r>
      <t xml:space="preserve">Access provision period </t>
    </r>
    <r>
      <rPr>
        <sz val="9"/>
        <rFont val="Arial"/>
        <family val="2"/>
      </rPr>
      <t xml:space="preserve"> (usually the project life-time)</t>
    </r>
    <r>
      <rPr>
        <b/>
        <sz val="9"/>
        <rFont val="Arial"/>
        <family val="2"/>
      </rPr>
      <t xml:space="preserve">               from:</t>
    </r>
  </si>
  <si>
    <r>
      <t xml:space="preserve">A.  </t>
    </r>
    <r>
      <rPr>
        <b/>
        <sz val="9"/>
        <rFont val="Arial"/>
        <family val="2"/>
      </rPr>
      <t>Estimated direct eligible costs of providing virtual access during the project life-time excluding personnel costs</t>
    </r>
  </si>
  <si>
    <r>
      <t xml:space="preserve">B.  </t>
    </r>
    <r>
      <rPr>
        <b/>
        <sz val="9"/>
        <rFont val="Arial"/>
        <family val="2"/>
      </rPr>
      <t>Estimated personnel direct eligible costs needed to provide virtual access during the project life-time</t>
    </r>
  </si>
  <si>
    <r>
      <t xml:space="preserve">            C. Indirect eligible costs </t>
    </r>
    <r>
      <rPr>
        <sz val="10"/>
        <rFont val="Arial"/>
        <family val="2"/>
      </rPr>
      <t>25</t>
    </r>
    <r>
      <rPr>
        <sz val="9"/>
        <rFont val="Arial"/>
        <family val="2"/>
      </rPr>
      <t>% x ([A-A’]+B)</t>
    </r>
    <r>
      <rPr>
        <vertAlign val="superscript"/>
        <sz val="8"/>
        <rFont val="Arial"/>
        <family val="2"/>
      </rPr>
      <t xml:space="preserve"> </t>
    </r>
  </si>
  <si>
    <t>D. Estimated eligible access costs = A+B+C</t>
  </si>
  <si>
    <r>
      <t xml:space="preserve">         C. Indirect eligible costs:</t>
    </r>
    <r>
      <rPr>
        <sz val="8"/>
        <rFont val="Arial"/>
        <family val="2"/>
      </rPr>
      <t xml:space="preserve"> 25% x ([A-A’]+B)</t>
    </r>
    <r>
      <rPr>
        <vertAlign val="superscript"/>
        <sz val="8"/>
        <rFont val="Arial"/>
        <family val="2"/>
      </rPr>
      <t xml:space="preserve"> </t>
    </r>
  </si>
  <si>
    <t xml:space="preserve">         G. Unit cost charged to the project </t>
  </si>
  <si>
    <t>Unit of access</t>
  </si>
  <si>
    <r>
      <t>Calculation of the Unit Cost (UC) for Virtual Access</t>
    </r>
    <r>
      <rPr>
        <b/>
        <vertAlign val="superscript"/>
        <sz val="10"/>
        <rFont val="Arial"/>
        <family val="2"/>
      </rPr>
      <t>[1]</t>
    </r>
  </si>
  <si>
    <t>[3]  In exceptional and duly justified cases, a different reference period can be agreed with the Commission</t>
  </si>
  <si>
    <t>[4]  Personnel costs for the provision of access can only include costs of administrative, technical and scientific staff  
       directly assigned to the functioning of the installation and to the generic support of users.</t>
  </si>
  <si>
    <r>
      <t xml:space="preserve">A.  </t>
    </r>
    <r>
      <rPr>
        <b/>
        <sz val="9"/>
        <rFont val="Arial"/>
        <family val="2"/>
      </rPr>
      <t>Direct eligible costs of providing virtual access over the last year</t>
    </r>
    <r>
      <rPr>
        <b/>
        <vertAlign val="superscript"/>
        <sz val="9"/>
        <rFont val="Arial"/>
        <family val="2"/>
      </rPr>
      <t>[3]</t>
    </r>
    <r>
      <rPr>
        <b/>
        <sz val="9"/>
        <rFont val="Arial"/>
        <family val="2"/>
      </rPr>
      <t xml:space="preserve"> excluding personnel costs</t>
    </r>
  </si>
  <si>
    <r>
      <t>B.  P</t>
    </r>
    <r>
      <rPr>
        <b/>
        <sz val="9"/>
        <rFont val="Arial"/>
        <family val="2"/>
      </rPr>
      <t>ersonnel direct eligible costs needed to provide virtual access over the last year</t>
    </r>
    <r>
      <rPr>
        <b/>
        <vertAlign val="superscript"/>
        <sz val="9"/>
        <rFont val="Arial"/>
        <family val="2"/>
      </rPr>
      <t>[3]</t>
    </r>
  </si>
  <si>
    <r>
      <t>D. Total access eligible costs over the last year</t>
    </r>
    <r>
      <rPr>
        <vertAlign val="superscript"/>
        <sz val="9"/>
        <rFont val="Arial"/>
        <family val="2"/>
      </rPr>
      <t>[3]</t>
    </r>
    <r>
      <rPr>
        <sz val="9"/>
        <rFont val="Arial"/>
        <family val="2"/>
      </rPr>
      <t xml:space="preserve"> = </t>
    </r>
    <r>
      <rPr>
        <sz val="8"/>
        <rFont val="Arial"/>
        <family val="2"/>
      </rPr>
      <t>A+B+C</t>
    </r>
  </si>
  <si>
    <r>
      <t>E. Total quantity of access provided to all normal users of the installation 
    (i.e. both internal and external) over the last year</t>
    </r>
    <r>
      <rPr>
        <vertAlign val="superscript"/>
        <sz val="9"/>
        <rFont val="Arial"/>
        <family val="2"/>
      </rPr>
      <t>[3]</t>
    </r>
  </si>
  <si>
    <r>
      <t>Describe the direct eligible costs</t>
    </r>
    <r>
      <rPr>
        <vertAlign val="superscript"/>
        <sz val="9"/>
        <rFont val="Arial"/>
        <family val="2"/>
      </rPr>
      <t>[2]</t>
    </r>
    <r>
      <rPr>
        <sz val="9"/>
        <rFont val="Arial"/>
        <family val="2"/>
      </rPr>
      <t xml:space="preserve"> for providing access to the installation over the reference period (the last closed financial year</t>
    </r>
    <r>
      <rPr>
        <vertAlign val="superscript"/>
        <sz val="9"/>
        <rFont val="Arial"/>
        <family val="2"/>
      </rPr>
      <t>[3]</t>
    </r>
    <r>
      <rPr>
        <sz val="9"/>
        <rFont val="Arial"/>
        <family val="2"/>
      </rPr>
      <t xml:space="preserve"> preceding the current one). Capital investments (including depreciation costs of equipment, infrastructure or other assets) and internally invoiced goods and services are ineligible costs unless otherwise specified in the Work Programme, in which case only the portion used to provide virtual access under the action can be eligible.</t>
    </r>
  </si>
  <si>
    <t>H. Estimated quantity of access offered under the project (over the whole duration of the project)</t>
  </si>
  <si>
    <r>
      <t xml:space="preserve"> I.  </t>
    </r>
    <r>
      <rPr>
        <b/>
        <sz val="9"/>
        <rFont val="Arial"/>
        <family val="2"/>
      </rPr>
      <t xml:space="preserve">Access Cost on the basis of </t>
    </r>
    <r>
      <rPr>
        <b/>
        <sz val="8"/>
        <rFont val="Arial"/>
        <family val="2"/>
      </rPr>
      <t>UC</t>
    </r>
    <r>
      <rPr>
        <b/>
        <sz val="9"/>
        <rFont val="Arial"/>
        <family val="2"/>
      </rPr>
      <t xml:space="preserve"> for the access offered under the project</t>
    </r>
    <r>
      <rPr>
        <vertAlign val="superscript"/>
        <sz val="8"/>
        <rFont val="Arial"/>
        <family val="2"/>
      </rPr>
      <t xml:space="preserve"> </t>
    </r>
    <r>
      <rPr>
        <b/>
        <sz val="8"/>
        <rFont val="Arial"/>
        <family val="2"/>
      </rPr>
      <t xml:space="preserve"> = G</t>
    </r>
    <r>
      <rPr>
        <b/>
        <sz val="5"/>
        <rFont val="Arial"/>
        <family val="2"/>
      </rPr>
      <t xml:space="preserve"> </t>
    </r>
    <r>
      <rPr>
        <b/>
        <sz val="8"/>
        <rFont val="Arial"/>
        <family val="2"/>
      </rPr>
      <t>x</t>
    </r>
    <r>
      <rPr>
        <b/>
        <sz val="5"/>
        <rFont val="Arial"/>
        <family val="2"/>
      </rPr>
      <t xml:space="preserve"> </t>
    </r>
    <r>
      <rPr>
        <b/>
        <sz val="8"/>
        <rFont val="Arial"/>
        <family val="2"/>
      </rPr>
      <t>H</t>
    </r>
  </si>
  <si>
    <t>Reference period                                                                    from:</t>
  </si>
  <si>
    <t>[1]  See 'Decision authorising the use of unit costs for the costs of providing trans-national and virtual access in Research
       Infrastructures actions under the Horizon Europe Programme'. When access costs to the installation are reported on the 
      basis of a unit cost, calculate the unit cost using the first part of this Excel sheet. When access costs are reported as actual
      costs, estimate these costs using the second part of this Excel sheet. When access costs are reported as a combination
      of unit costs and actual costs, both parts of the table must be used. In case of combination, all the cost categories and 
      cost items reimbursed on actual costs basis must be excluded from the calculation of the unit cost.</t>
  </si>
  <si>
    <t>[2]  Direct costs (other than personnel) for providing access can only include:
       • Costs of contracts for maintenance and repair for the functioning of the installation (if not capitalised).
       • Costs of consumables specifically used for the installation and the service provision. 
       • Costs of contracts for installation management, including security fees, insurance costs, quality control and 
         certification, specifically incurred for the functioning of the installation.
       • Costs of energy power and water supplied for the installation.
       • Costs of software licence, internet connection or other electronic services for data management and computing 
          supplied specifically for the installation when they are needed to provide virtual access services. 
       • Costs of specific scientific services included in the access provided or needed for the provision of  virtual access 
          by the installation.</t>
  </si>
  <si>
    <r>
      <t>Describe the estimated direct eligible costs that will be actually and solely incurred for providing the planned quantity of virtual access to users under the action</t>
    </r>
    <r>
      <rPr>
        <vertAlign val="superscript"/>
        <sz val="9"/>
        <rFont val="Arial"/>
        <family val="2"/>
      </rPr>
      <t>[6]</t>
    </r>
    <r>
      <rPr>
        <sz val="9"/>
        <rFont val="Arial"/>
        <family val="2"/>
      </rPr>
      <t>. Capital investments (including depreciation costs of equipment, infrastructure or other assets) and internally invoiced goods and services are ineligible costs unless otherwise specified in the Work Programme, in which case only the portion used to provide the planned quantity of virtual access under the action can be eligible.</t>
    </r>
  </si>
  <si>
    <r>
      <t>Category of staff</t>
    </r>
    <r>
      <rPr>
        <b/>
        <vertAlign val="superscript"/>
        <sz val="9"/>
        <rFont val="Arial"/>
        <family val="2"/>
      </rPr>
      <t>[7]</t>
    </r>
  </si>
  <si>
    <t>[5]  In case of combination of unit cost and actual costs, only cost categories and cost items that have not been used 
       in the unit cost calculation above may be reimbursed on an actual cost basis.</t>
  </si>
  <si>
    <t xml:space="preserve">[6]  Notably, costs of consumables and supplies specifically incurred for the provision of the planned quantity of virtual access  
       to users under the action, as well as costs of services included in or needed for the provision of access, when they are 
       specifically incurred for the provision of the planned quantity of virtual access to users under the action. 
</t>
  </si>
  <si>
    <t xml:space="preserve">[7]  Personnel costs for technical and scientific staff directly working for the provision of of the planned quantity of virtual access, 
       to users under the action, including for their generic support (e.g. help desk). These costs will be charged  to the grant as 
       direct personnel costs (hours worked for the grant must be recorded). </t>
  </si>
  <si>
    <t>HISTORY OF CHANGES</t>
  </si>
  <si>
    <t>Version</t>
  </si>
  <si>
    <t>Publication date</t>
  </si>
  <si>
    <t>Changes</t>
  </si>
  <si>
    <t>1.0</t>
  </si>
  <si>
    <r>
      <t>§</t>
    </r>
    <r>
      <rPr>
        <sz val="7"/>
        <color indexed="8"/>
        <rFont val="Times New Roman"/>
        <family val="1"/>
      </rPr>
      <t xml:space="preserve">  </t>
    </r>
    <r>
      <rPr>
        <sz val="9"/>
        <color indexed="8"/>
        <rFont val="Verdana"/>
        <family val="2"/>
      </rPr>
      <t>Initial version</t>
    </r>
  </si>
  <si>
    <t>12.04.2021</t>
  </si>
  <si>
    <r>
      <t>If access costs are declared on the basis of actual cost or on the basis of a combination</t>
    </r>
    <r>
      <rPr>
        <b/>
        <vertAlign val="superscript"/>
        <sz val="10"/>
        <rFont val="Arial"/>
        <family val="2"/>
      </rPr>
      <t xml:space="preserve">[5] </t>
    </r>
    <r>
      <rPr>
        <b/>
        <sz val="10"/>
        <rFont val="Arial"/>
        <family val="2"/>
      </rPr>
      <t xml:space="preserve">of unit cost and actual costs, please use the following table to estimate the actual costs. </t>
    </r>
  </si>
  <si>
    <t>16.02.2022</t>
  </si>
  <si>
    <t>Updated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</si>
</sst>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b/>
      <sz val="9"/>
      <name val="Arial"/>
      <family val="2"/>
    </font>
    <font>
      <sz val="9"/>
      <name val="Arial"/>
      <family val="2"/>
    </font>
    <font>
      <b/>
      <i/>
      <sz val="9"/>
      <name val="Arial"/>
      <family val="2"/>
    </font>
    <font>
      <sz val="8"/>
      <name val="Arial"/>
      <family val="2"/>
    </font>
    <font>
      <vertAlign val="superscript"/>
      <sz val="8"/>
      <name val="Arial"/>
      <family val="2"/>
    </font>
    <font>
      <b/>
      <sz val="10"/>
      <name val="Arial"/>
      <family val="2"/>
    </font>
    <font>
      <vertAlign val="superscript"/>
      <sz val="9"/>
      <name val="Arial"/>
      <family val="2"/>
    </font>
    <font>
      <b/>
      <sz val="9"/>
      <color indexed="12"/>
      <name val="Arial"/>
      <family val="2"/>
    </font>
    <font>
      <b/>
      <vertAlign val="superscript"/>
      <sz val="9"/>
      <name val="Arial"/>
      <family val="2"/>
    </font>
    <font>
      <sz val="10"/>
      <name val="Arial"/>
      <family val="2"/>
    </font>
    <font>
      <b/>
      <vertAlign val="superscript"/>
      <sz val="10"/>
      <name val="Arial"/>
      <family val="2"/>
    </font>
    <font>
      <b/>
      <sz val="5"/>
      <name val="Arial"/>
      <family val="2"/>
    </font>
    <font>
      <b/>
      <sz val="8"/>
      <name val="Arial"/>
      <family val="2"/>
    </font>
    <font>
      <sz val="9"/>
      <color indexed="8"/>
      <name val="Verdana"/>
      <family val="2"/>
    </font>
    <font>
      <sz val="7"/>
      <color indexed="8"/>
      <name val="Times New Roman"/>
      <family val="1"/>
    </font>
    <font>
      <b/>
      <sz val="9"/>
      <color rgb="FFFF0000"/>
      <name val="Arial"/>
      <family val="2"/>
    </font>
    <font>
      <b/>
      <sz val="9"/>
      <color rgb="FF7030A0"/>
      <name val="Arial"/>
      <family val="2"/>
    </font>
    <font>
      <b/>
      <sz val="9"/>
      <color theme="1"/>
      <name val="Verdana"/>
      <family val="2"/>
    </font>
    <font>
      <sz val="9"/>
      <color theme="1"/>
      <name val="Verdana"/>
      <family val="2"/>
    </font>
    <font>
      <sz val="9"/>
      <color theme="1"/>
      <name val="Wingdings"/>
      <charset val="2"/>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7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s>
  <cellStyleXfs count="2">
    <xf numFmtId="0" fontId="0" fillId="0" borderId="0"/>
    <xf numFmtId="9" fontId="10" fillId="0" borderId="0" applyFont="0" applyFill="0" applyBorder="0" applyAlignment="0" applyProtection="0"/>
  </cellStyleXfs>
  <cellXfs count="130">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NumberFormat="1" applyFont="1" applyFill="1" applyBorder="1" applyAlignment="1">
      <alignment horizontal="center" wrapText="1"/>
    </xf>
    <xf numFmtId="3" fontId="2" fillId="0" borderId="6" xfId="0" applyNumberFormat="1" applyFont="1" applyBorder="1" applyAlignment="1" applyProtection="1">
      <alignment horizontal="right" wrapText="1"/>
      <protection locked="0"/>
    </xf>
    <xf numFmtId="3" fontId="2" fillId="0" borderId="7" xfId="0" applyNumberFormat="1" applyFont="1" applyBorder="1" applyAlignment="1" applyProtection="1">
      <alignment horizontal="right" wrapText="1"/>
      <protection locked="0"/>
    </xf>
    <xf numFmtId="0" fontId="0" fillId="0" borderId="0" xfId="0" applyAlignment="1">
      <alignment wrapText="1"/>
    </xf>
    <xf numFmtId="0" fontId="1" fillId="0" borderId="8" xfId="0" applyFont="1" applyBorder="1" applyAlignment="1" applyProtection="1">
      <alignment horizontal="justify" wrapText="1"/>
      <protection locked="0"/>
    </xf>
    <xf numFmtId="4" fontId="1" fillId="3" borderId="2" xfId="0" applyNumberFormat="1" applyFont="1" applyFill="1" applyBorder="1" applyAlignment="1">
      <alignment horizontal="right" wrapText="1"/>
    </xf>
    <xf numFmtId="4" fontId="1" fillId="3" borderId="6" xfId="0" applyNumberFormat="1" applyFont="1" applyFill="1" applyBorder="1" applyAlignment="1">
      <alignment horizontal="right" wrapText="1"/>
    </xf>
    <xf numFmtId="4" fontId="3" fillId="0" borderId="7" xfId="0" applyNumberFormat="1" applyFont="1" applyBorder="1" applyAlignment="1" applyProtection="1">
      <alignment horizontal="right" wrapText="1"/>
      <protection locked="0"/>
    </xf>
    <xf numFmtId="4" fontId="1" fillId="3" borderId="7" xfId="0" applyNumberFormat="1" applyFont="1" applyFill="1" applyBorder="1" applyAlignment="1">
      <alignment horizontal="right" wrapText="1"/>
    </xf>
    <xf numFmtId="4" fontId="2" fillId="3" borderId="6" xfId="0" applyNumberFormat="1" applyFont="1" applyFill="1" applyBorder="1" applyAlignment="1">
      <alignment horizontal="right" wrapText="1"/>
    </xf>
    <xf numFmtId="0" fontId="8" fillId="2" borderId="9" xfId="0" applyFont="1" applyFill="1" applyBorder="1" applyAlignment="1">
      <alignment horizontal="right" wrapText="1"/>
    </xf>
    <xf numFmtId="4" fontId="2" fillId="3" borderId="10" xfId="0" applyNumberFormat="1" applyFont="1" applyFill="1" applyBorder="1" applyAlignment="1">
      <alignment horizontal="right" wrapText="1"/>
    </xf>
    <xf numFmtId="0" fontId="1" fillId="3" borderId="6" xfId="0" applyNumberFormat="1" applyFont="1" applyFill="1" applyBorder="1" applyAlignment="1">
      <alignment horizontal="right" wrapText="1"/>
    </xf>
    <xf numFmtId="0" fontId="16" fillId="2" borderId="11" xfId="0" applyFont="1" applyFill="1" applyBorder="1" applyAlignment="1">
      <alignment wrapText="1"/>
    </xf>
    <xf numFmtId="9" fontId="17" fillId="2" borderId="12" xfId="0" applyNumberFormat="1" applyFont="1" applyFill="1" applyBorder="1" applyAlignment="1">
      <alignment horizontal="center" wrapText="1"/>
    </xf>
    <xf numFmtId="0" fontId="1" fillId="0" borderId="6" xfId="1" applyNumberFormat="1" applyFont="1" applyBorder="1" applyAlignment="1" applyProtection="1">
      <alignment horizontal="right" wrapText="1"/>
      <protection locked="0"/>
    </xf>
    <xf numFmtId="0" fontId="1" fillId="2" borderId="13" xfId="0" applyFont="1" applyFill="1" applyBorder="1" applyAlignment="1">
      <alignment horizontal="left" vertical="top" wrapText="1"/>
    </xf>
    <xf numFmtId="0" fontId="1" fillId="0" borderId="14" xfId="0" applyFont="1" applyBorder="1" applyAlignment="1" applyProtection="1">
      <alignment wrapText="1"/>
      <protection locked="0"/>
    </xf>
    <xf numFmtId="0" fontId="1" fillId="0" borderId="15" xfId="0" applyFont="1" applyBorder="1" applyAlignment="1" applyProtection="1">
      <alignment horizontal="left" wrapText="1"/>
      <protection locked="0"/>
    </xf>
    <xf numFmtId="0" fontId="1" fillId="2" borderId="16" xfId="0" applyFont="1" applyFill="1" applyBorder="1" applyAlignment="1">
      <alignment wrapText="1"/>
    </xf>
    <xf numFmtId="0" fontId="1" fillId="0" borderId="17" xfId="0" applyFont="1" applyBorder="1" applyAlignment="1" applyProtection="1">
      <alignment wrapText="1"/>
      <protection locked="0"/>
    </xf>
    <xf numFmtId="4" fontId="4" fillId="0" borderId="18" xfId="0" applyNumberFormat="1" applyFont="1" applyBorder="1" applyAlignment="1" applyProtection="1">
      <alignment horizontal="right" wrapText="1"/>
      <protection locked="0"/>
    </xf>
    <xf numFmtId="0" fontId="4" fillId="0" borderId="0" xfId="0" applyFont="1"/>
    <xf numFmtId="0" fontId="4" fillId="0" borderId="0" xfId="0" applyFont="1" applyAlignment="1">
      <alignment horizontal="left"/>
    </xf>
    <xf numFmtId="4" fontId="4" fillId="0" borderId="19" xfId="0" applyNumberFormat="1" applyFont="1" applyBorder="1" applyAlignment="1" applyProtection="1">
      <alignment horizontal="right" wrapText="1"/>
      <protection locked="0"/>
    </xf>
    <xf numFmtId="4" fontId="4" fillId="0" borderId="19" xfId="0" applyNumberFormat="1" applyFont="1" applyBorder="1" applyAlignment="1" applyProtection="1">
      <alignment wrapText="1"/>
      <protection locked="0"/>
    </xf>
    <xf numFmtId="4" fontId="4" fillId="0" borderId="20" xfId="0" applyNumberFormat="1" applyFont="1" applyBorder="1" applyAlignment="1" applyProtection="1">
      <alignment horizontal="right" wrapText="1"/>
      <protection locked="0"/>
    </xf>
    <xf numFmtId="0" fontId="4" fillId="0" borderId="21" xfId="0" applyFont="1" applyBorder="1" applyAlignment="1" applyProtection="1">
      <alignment horizontal="right" wrapText="1"/>
      <protection locked="0"/>
    </xf>
    <xf numFmtId="4" fontId="4" fillId="0" borderId="22" xfId="0" applyNumberFormat="1" applyFont="1" applyFill="1" applyBorder="1" applyAlignment="1" applyProtection="1">
      <alignment horizontal="right" wrapText="1"/>
      <protection locked="0"/>
    </xf>
    <xf numFmtId="0" fontId="4" fillId="0" borderId="23" xfId="0" applyFont="1" applyBorder="1" applyAlignment="1" applyProtection="1">
      <alignment horizontal="right" wrapText="1"/>
      <protection locked="0"/>
    </xf>
    <xf numFmtId="4" fontId="4" fillId="0" borderId="19" xfId="0" applyNumberFormat="1" applyFont="1" applyFill="1" applyBorder="1" applyAlignment="1" applyProtection="1">
      <alignment horizontal="right" wrapText="1"/>
      <protection locked="0"/>
    </xf>
    <xf numFmtId="0" fontId="4" fillId="0" borderId="24" xfId="0" applyFont="1" applyBorder="1" applyAlignment="1" applyProtection="1">
      <alignment horizontal="right" wrapText="1"/>
      <protection locked="0"/>
    </xf>
    <xf numFmtId="4" fontId="4" fillId="0" borderId="20" xfId="0" applyNumberFormat="1" applyFont="1" applyFill="1" applyBorder="1" applyAlignment="1" applyProtection="1">
      <alignment horizontal="right" wrapText="1"/>
      <protection locked="0"/>
    </xf>
    <xf numFmtId="0" fontId="1" fillId="2" borderId="2" xfId="0" applyFont="1" applyFill="1" applyBorder="1" applyAlignment="1">
      <alignment horizontal="right" wrapText="1"/>
    </xf>
    <xf numFmtId="0" fontId="1" fillId="2" borderId="25" xfId="0" applyFont="1" applyFill="1" applyBorder="1" applyAlignment="1">
      <alignment horizontal="right" wrapText="1"/>
    </xf>
    <xf numFmtId="14" fontId="2" fillId="0" borderId="26" xfId="0" applyNumberFormat="1" applyFont="1" applyBorder="1" applyAlignment="1" applyProtection="1">
      <alignment horizontal="center" wrapText="1"/>
      <protection locked="0"/>
    </xf>
    <xf numFmtId="14" fontId="2" fillId="0" borderId="2" xfId="0" applyNumberFormat="1" applyFont="1" applyBorder="1" applyAlignment="1" applyProtection="1">
      <alignment horizontal="center" wrapText="1"/>
      <protection locked="0"/>
    </xf>
    <xf numFmtId="0" fontId="4" fillId="0" borderId="0" xfId="0" applyFont="1" applyAlignment="1">
      <alignment horizontal="center"/>
    </xf>
    <xf numFmtId="0" fontId="4" fillId="0" borderId="0" xfId="0" applyFont="1" applyAlignment="1">
      <alignment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49" fontId="19" fillId="0" borderId="69" xfId="0" applyNumberFormat="1" applyFont="1" applyBorder="1" applyAlignment="1">
      <alignment horizontal="center" vertical="center" wrapText="1"/>
    </xf>
    <xf numFmtId="0" fontId="19" fillId="0" borderId="69" xfId="0" applyFont="1" applyBorder="1" applyAlignment="1">
      <alignment horizontal="center" vertical="center" wrapText="1"/>
    </xf>
    <xf numFmtId="0" fontId="20" fillId="0" borderId="69" xfId="0" applyFont="1" applyBorder="1" applyAlignment="1">
      <alignment horizontal="justify" vertical="center" wrapText="1"/>
    </xf>
    <xf numFmtId="0" fontId="10" fillId="0" borderId="0" xfId="0" applyFont="1"/>
    <xf numFmtId="0" fontId="19" fillId="0" borderId="69" xfId="0" applyFont="1" applyBorder="1" applyAlignment="1">
      <alignment horizontal="left" vertical="center" wrapText="1"/>
    </xf>
    <xf numFmtId="0" fontId="1" fillId="2" borderId="38" xfId="0" applyFont="1" applyFill="1" applyBorder="1" applyAlignment="1">
      <alignment horizontal="left" wrapText="1" indent="3"/>
    </xf>
    <xf numFmtId="0" fontId="1" fillId="2" borderId="39" xfId="0" applyFont="1" applyFill="1" applyBorder="1" applyAlignment="1">
      <alignment horizontal="left" wrapText="1" indent="3"/>
    </xf>
    <xf numFmtId="0" fontId="0" fillId="0" borderId="41" xfId="0" applyBorder="1" applyAlignment="1">
      <alignment horizontal="center"/>
    </xf>
    <xf numFmtId="0" fontId="4" fillId="0" borderId="0" xfId="0" applyFont="1" applyAlignment="1">
      <alignment horizontal="left" wrapText="1"/>
    </xf>
    <xf numFmtId="0" fontId="4" fillId="0" borderId="27" xfId="0" applyFont="1" applyBorder="1" applyAlignment="1" applyProtection="1">
      <alignment horizontal="left" wrapText="1"/>
      <protection locked="0"/>
    </xf>
    <xf numFmtId="0" fontId="4" fillId="0" borderId="28" xfId="0" applyFont="1" applyBorder="1" applyAlignment="1" applyProtection="1">
      <alignment horizontal="left" wrapText="1"/>
      <protection locked="0"/>
    </xf>
    <xf numFmtId="0" fontId="4" fillId="0" borderId="29" xfId="0" applyFont="1" applyBorder="1" applyAlignment="1" applyProtection="1">
      <alignment horizontal="left" wrapText="1"/>
      <protection locked="0"/>
    </xf>
    <xf numFmtId="0" fontId="4" fillId="0" borderId="27" xfId="0" applyFont="1" applyBorder="1" applyAlignment="1" applyProtection="1">
      <alignment wrapText="1"/>
      <protection locked="0"/>
    </xf>
    <xf numFmtId="0" fontId="4" fillId="0" borderId="28" xfId="0" applyFont="1" applyBorder="1" applyAlignment="1" applyProtection="1">
      <alignment wrapText="1"/>
      <protection locked="0"/>
    </xf>
    <xf numFmtId="0" fontId="4" fillId="0" borderId="29" xfId="0" applyFont="1" applyBorder="1" applyAlignment="1" applyProtection="1">
      <alignment wrapText="1"/>
      <protection locked="0"/>
    </xf>
    <xf numFmtId="0" fontId="4" fillId="0" borderId="59" xfId="0" applyFont="1" applyBorder="1" applyAlignment="1" applyProtection="1">
      <alignment horizontal="left" wrapText="1"/>
      <protection locked="0"/>
    </xf>
    <xf numFmtId="0" fontId="4" fillId="0" borderId="60" xfId="0" applyFont="1" applyBorder="1" applyAlignment="1" applyProtection="1">
      <alignment horizontal="left" wrapText="1"/>
      <protection locked="0"/>
    </xf>
    <xf numFmtId="0" fontId="4" fillId="0" borderId="61" xfId="0" applyFont="1" applyBorder="1" applyAlignment="1" applyProtection="1">
      <alignment horizontal="left" wrapText="1"/>
      <protection locked="0"/>
    </xf>
    <xf numFmtId="0" fontId="1" fillId="2" borderId="48" xfId="0" applyFont="1" applyFill="1" applyBorder="1" applyAlignment="1">
      <alignment horizontal="right" wrapText="1"/>
    </xf>
    <xf numFmtId="0" fontId="1" fillId="2" borderId="49" xfId="0" applyFont="1" applyFill="1" applyBorder="1" applyAlignment="1">
      <alignment horizontal="right" wrapText="1"/>
    </xf>
    <xf numFmtId="0" fontId="2" fillId="2" borderId="34" xfId="0" applyFont="1" applyFill="1" applyBorder="1" applyAlignment="1">
      <alignment horizontal="center" textRotation="90" wrapText="1"/>
    </xf>
    <xf numFmtId="0" fontId="2" fillId="2" borderId="35" xfId="0" applyFont="1" applyFill="1" applyBorder="1" applyAlignment="1">
      <alignment horizontal="center" textRotation="90" wrapText="1"/>
    </xf>
    <xf numFmtId="0" fontId="2" fillId="2" borderId="36" xfId="0" applyFont="1" applyFill="1" applyBorder="1" applyAlignment="1">
      <alignment horizontal="center" textRotation="90" wrapText="1"/>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14" fontId="2" fillId="0" borderId="2" xfId="0" applyNumberFormat="1" applyFont="1" applyBorder="1" applyAlignment="1" applyProtection="1">
      <alignment horizontal="center" wrapText="1"/>
      <protection locked="0"/>
    </xf>
    <xf numFmtId="14" fontId="2" fillId="0" borderId="64" xfId="0" applyNumberFormat="1" applyFont="1" applyBorder="1" applyAlignment="1" applyProtection="1">
      <alignment horizontal="center" wrapText="1"/>
      <protection locked="0"/>
    </xf>
    <xf numFmtId="0" fontId="4" fillId="0" borderId="30" xfId="0" applyFont="1" applyBorder="1" applyAlignment="1" applyProtection="1">
      <alignment wrapText="1"/>
      <protection locked="0"/>
    </xf>
    <xf numFmtId="0" fontId="4" fillId="0" borderId="23" xfId="0" applyFont="1" applyBorder="1" applyAlignment="1" applyProtection="1">
      <alignment wrapText="1"/>
      <protection locked="0"/>
    </xf>
    <xf numFmtId="0" fontId="2" fillId="2" borderId="56" xfId="0" applyFont="1" applyFill="1" applyBorder="1" applyAlignment="1">
      <alignment horizontal="left" wrapText="1"/>
    </xf>
    <xf numFmtId="0" fontId="2" fillId="2" borderId="9" xfId="0" applyFont="1" applyFill="1" applyBorder="1" applyAlignment="1">
      <alignment horizontal="left" wrapText="1"/>
    </xf>
    <xf numFmtId="0" fontId="8" fillId="2" borderId="9" xfId="0" applyFont="1" applyFill="1" applyBorder="1" applyAlignment="1">
      <alignment horizontal="center" wrapText="1"/>
    </xf>
    <xf numFmtId="0" fontId="8" fillId="2" borderId="58" xfId="0" applyFont="1" applyFill="1" applyBorder="1" applyAlignment="1">
      <alignment horizontal="center" wrapText="1"/>
    </xf>
    <xf numFmtId="0" fontId="4" fillId="0" borderId="0" xfId="0" applyFont="1" applyAlignment="1">
      <alignment horizontal="left" vertical="center" wrapText="1"/>
    </xf>
    <xf numFmtId="0" fontId="1" fillId="2" borderId="38" xfId="0" applyFont="1" applyFill="1" applyBorder="1" applyAlignment="1">
      <alignment horizontal="right" wrapText="1"/>
    </xf>
    <xf numFmtId="0" fontId="1" fillId="2" borderId="39" xfId="0" applyFont="1" applyFill="1" applyBorder="1" applyAlignment="1">
      <alignment horizontal="right" wrapText="1"/>
    </xf>
    <xf numFmtId="0" fontId="3" fillId="2" borderId="48" xfId="0" applyFont="1" applyFill="1" applyBorder="1" applyAlignment="1">
      <alignment horizontal="right" wrapText="1"/>
    </xf>
    <xf numFmtId="0" fontId="3" fillId="2" borderId="49" xfId="0" applyFont="1" applyFill="1" applyBorder="1" applyAlignment="1">
      <alignment horizontal="right" wrapText="1"/>
    </xf>
    <xf numFmtId="0" fontId="6" fillId="0" borderId="0" xfId="0" applyFont="1" applyBorder="1" applyAlignment="1">
      <alignment horizontal="left" wrapText="1"/>
    </xf>
    <xf numFmtId="0" fontId="1" fillId="2" borderId="13" xfId="0" applyFont="1" applyFill="1" applyBorder="1" applyAlignment="1">
      <alignment horizontal="justify" wrapText="1"/>
    </xf>
    <xf numFmtId="0" fontId="1" fillId="2" borderId="8" xfId="0" applyFont="1" applyFill="1" applyBorder="1" applyAlignment="1">
      <alignment horizontal="justify" wrapText="1"/>
    </xf>
    <xf numFmtId="0" fontId="1" fillId="2" borderId="16" xfId="0" applyFont="1" applyFill="1" applyBorder="1" applyAlignment="1" applyProtection="1">
      <alignment horizontal="left" wrapText="1"/>
    </xf>
    <xf numFmtId="0" fontId="1" fillId="2" borderId="53" xfId="0" applyFont="1" applyFill="1" applyBorder="1" applyAlignment="1" applyProtection="1">
      <alignment horizontal="left" wrapText="1"/>
    </xf>
    <xf numFmtId="0" fontId="1" fillId="0" borderId="15" xfId="0" applyFont="1" applyBorder="1" applyAlignment="1" applyProtection="1">
      <alignment horizontal="left" wrapText="1"/>
      <protection locked="0"/>
    </xf>
    <xf numFmtId="0" fontId="1" fillId="0" borderId="54" xfId="0" applyFont="1" applyBorder="1" applyAlignment="1" applyProtection="1">
      <alignment horizontal="left" wrapText="1"/>
      <protection locked="0"/>
    </xf>
    <xf numFmtId="0" fontId="1" fillId="2" borderId="55" xfId="0" applyFont="1" applyFill="1" applyBorder="1" applyAlignment="1">
      <alignment wrapText="1"/>
    </xf>
    <xf numFmtId="0" fontId="1" fillId="2" borderId="5" xfId="0" applyFont="1" applyFill="1" applyBorder="1" applyAlignment="1">
      <alignment wrapText="1"/>
    </xf>
    <xf numFmtId="0" fontId="1" fillId="2" borderId="46" xfId="0" applyFont="1" applyFill="1" applyBorder="1" applyAlignment="1">
      <alignment wrapText="1"/>
    </xf>
    <xf numFmtId="0" fontId="1" fillId="2" borderId="47" xfId="0" applyFont="1" applyFill="1" applyBorder="1" applyAlignment="1">
      <alignment wrapText="1"/>
    </xf>
    <xf numFmtId="0" fontId="1" fillId="2" borderId="12" xfId="0" applyFont="1" applyFill="1" applyBorder="1" applyAlignment="1">
      <alignment wrapText="1"/>
    </xf>
    <xf numFmtId="0" fontId="1" fillId="2" borderId="56" xfId="0" applyFont="1" applyFill="1" applyBorder="1" applyAlignment="1">
      <alignment horizontal="center" wrapText="1"/>
    </xf>
    <xf numFmtId="0" fontId="1" fillId="2" borderId="9" xfId="0" applyFont="1" applyFill="1" applyBorder="1" applyAlignment="1">
      <alignment horizontal="center" wrapText="1"/>
    </xf>
    <xf numFmtId="0" fontId="1" fillId="0" borderId="14" xfId="0" applyFont="1" applyBorder="1" applyAlignment="1" applyProtection="1">
      <alignment horizontal="left" wrapText="1"/>
      <protection locked="0"/>
    </xf>
    <xf numFmtId="0" fontId="1" fillId="0" borderId="57" xfId="0" applyFont="1" applyBorder="1" applyAlignment="1" applyProtection="1">
      <alignment horizontal="left" wrapText="1"/>
      <protection locked="0"/>
    </xf>
    <xf numFmtId="14" fontId="2" fillId="0" borderId="47" xfId="0" applyNumberFormat="1" applyFont="1" applyBorder="1" applyAlignment="1" applyProtection="1">
      <alignment horizontal="center" wrapText="1"/>
      <protection locked="0"/>
    </xf>
    <xf numFmtId="0" fontId="2" fillId="2" borderId="25" xfId="0" applyFont="1" applyFill="1" applyBorder="1" applyAlignment="1">
      <alignment wrapText="1"/>
    </xf>
    <xf numFmtId="0" fontId="2" fillId="2" borderId="37" xfId="0" applyFont="1" applyFill="1" applyBorder="1" applyAlignment="1">
      <alignment wrapText="1"/>
    </xf>
    <xf numFmtId="0" fontId="6" fillId="0" borderId="0" xfId="0" applyFont="1" applyAlignment="1">
      <alignment horizontal="center"/>
    </xf>
    <xf numFmtId="0" fontId="4" fillId="0" borderId="50" xfId="0" applyFont="1" applyBorder="1" applyAlignment="1" applyProtection="1">
      <alignment wrapText="1"/>
      <protection locked="0"/>
    </xf>
    <xf numFmtId="0" fontId="4" fillId="0" borderId="51" xfId="0" applyFont="1" applyBorder="1" applyAlignment="1" applyProtection="1">
      <alignment wrapText="1"/>
      <protection locked="0"/>
    </xf>
    <xf numFmtId="0" fontId="4" fillId="0" borderId="52" xfId="0" applyFont="1" applyBorder="1" applyAlignment="1" applyProtection="1">
      <alignment wrapText="1"/>
      <protection locked="0"/>
    </xf>
    <xf numFmtId="0" fontId="4" fillId="0" borderId="24" xfId="0" applyFont="1" applyBorder="1" applyAlignment="1" applyProtection="1">
      <alignment wrapText="1"/>
      <protection locked="0"/>
    </xf>
    <xf numFmtId="0" fontId="2" fillId="2" borderId="46" xfId="0" applyFont="1" applyFill="1" applyBorder="1" applyAlignment="1">
      <alignment horizontal="left" wrapText="1"/>
    </xf>
    <xf numFmtId="0" fontId="2" fillId="2" borderId="47" xfId="0" applyFont="1" applyFill="1" applyBorder="1" applyAlignment="1">
      <alignment horizontal="left" wrapText="1"/>
    </xf>
    <xf numFmtId="0" fontId="4" fillId="0" borderId="31" xfId="0" applyFont="1" applyBorder="1" applyAlignment="1" applyProtection="1">
      <alignment horizontal="left" wrapText="1"/>
      <protection locked="0"/>
    </xf>
    <xf numFmtId="0" fontId="4" fillId="0" borderId="32" xfId="0" applyFont="1" applyBorder="1" applyAlignment="1" applyProtection="1">
      <alignment horizontal="left" wrapText="1"/>
      <protection locked="0"/>
    </xf>
    <xf numFmtId="0" fontId="4" fillId="0" borderId="33" xfId="0" applyFont="1" applyBorder="1" applyAlignment="1" applyProtection="1">
      <alignment horizontal="left" wrapText="1"/>
      <protection locked="0"/>
    </xf>
    <xf numFmtId="0" fontId="2" fillId="2" borderId="38" xfId="0" applyFont="1" applyFill="1" applyBorder="1" applyAlignment="1">
      <alignment horizontal="left" wrapText="1" indent="3"/>
    </xf>
    <xf numFmtId="0" fontId="2" fillId="2" borderId="39" xfId="0" applyFont="1" applyFill="1" applyBorder="1" applyAlignment="1">
      <alignment horizontal="left" wrapText="1" indent="3"/>
    </xf>
    <xf numFmtId="0" fontId="4" fillId="0" borderId="31" xfId="0" applyFont="1" applyBorder="1" applyAlignment="1" applyProtection="1">
      <alignment wrapText="1"/>
      <protection locked="0"/>
    </xf>
    <xf numFmtId="0" fontId="4" fillId="0" borderId="32" xfId="0" applyFont="1" applyBorder="1" applyAlignment="1" applyProtection="1">
      <alignment wrapText="1"/>
      <protection locked="0"/>
    </xf>
    <xf numFmtId="0" fontId="4" fillId="0" borderId="33" xfId="0" applyFont="1" applyBorder="1" applyAlignment="1" applyProtection="1">
      <alignment wrapText="1"/>
      <protection locked="0"/>
    </xf>
    <xf numFmtId="0" fontId="4" fillId="0" borderId="41" xfId="0" applyFont="1" applyBorder="1" applyAlignment="1">
      <alignment horizontal="center" wrapText="1"/>
    </xf>
    <xf numFmtId="0" fontId="2" fillId="2" borderId="48" xfId="0" applyFont="1" applyFill="1" applyBorder="1" applyAlignment="1">
      <alignment horizontal="left" wrapText="1" indent="3"/>
    </xf>
    <xf numFmtId="0" fontId="2" fillId="2" borderId="49" xfId="0" applyFont="1" applyFill="1" applyBorder="1" applyAlignment="1">
      <alignment horizontal="left" wrapText="1" indent="3"/>
    </xf>
    <xf numFmtId="0" fontId="2" fillId="2" borderId="62" xfId="0" applyFont="1" applyFill="1" applyBorder="1" applyAlignment="1">
      <alignment horizontal="left" wrapText="1"/>
    </xf>
    <xf numFmtId="0" fontId="2" fillId="2" borderId="63" xfId="0" applyFont="1" applyFill="1" applyBorder="1" applyAlignment="1">
      <alignment horizontal="left"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tabSelected="1" workbookViewId="0">
      <selection sqref="A1:I79"/>
    </sheetView>
  </sheetViews>
  <sheetFormatPr baseColWidth="10" defaultColWidth="8.7265625" defaultRowHeight="12.5" x14ac:dyDescent="0.25"/>
  <cols>
    <col min="1" max="1" width="7.6328125" customWidth="1"/>
    <col min="2" max="2" width="2.6328125" customWidth="1"/>
    <col min="3" max="3" width="8.36328125" customWidth="1"/>
    <col min="4" max="4" width="11.81640625" customWidth="1"/>
    <col min="5" max="5" width="22.90625" customWidth="1"/>
    <col min="6" max="6" width="6.90625" customWidth="1"/>
    <col min="7" max="7" width="6" customWidth="1"/>
    <col min="8" max="8" width="8.81640625" customWidth="1"/>
    <col min="9" max="9" width="14.08984375" customWidth="1"/>
  </cols>
  <sheetData>
    <row r="1" spans="1:12" ht="24.75" customHeight="1" x14ac:dyDescent="0.25">
      <c r="A1" s="89" t="s">
        <v>5</v>
      </c>
      <c r="B1" s="90"/>
      <c r="C1" s="9"/>
      <c r="D1" s="21" t="s">
        <v>6</v>
      </c>
      <c r="E1" s="22"/>
      <c r="F1" s="100" t="s">
        <v>0</v>
      </c>
      <c r="G1" s="101"/>
      <c r="H1" s="102"/>
      <c r="I1" s="103"/>
    </row>
    <row r="2" spans="1:12" ht="24" customHeight="1" thickBot="1" x14ac:dyDescent="0.3">
      <c r="A2" s="95" t="s">
        <v>1</v>
      </c>
      <c r="B2" s="96"/>
      <c r="C2" s="23"/>
      <c r="D2" s="24" t="s">
        <v>2</v>
      </c>
      <c r="E2" s="25"/>
      <c r="F2" s="91" t="s">
        <v>24</v>
      </c>
      <c r="G2" s="92"/>
      <c r="H2" s="93"/>
      <c r="I2" s="94"/>
    </row>
    <row r="3" spans="1:12" ht="6" customHeight="1" x14ac:dyDescent="0.25">
      <c r="A3" s="53"/>
      <c r="B3" s="53"/>
      <c r="C3" s="53"/>
      <c r="D3" s="53"/>
      <c r="E3" s="53"/>
      <c r="F3" s="53"/>
      <c r="G3" s="53"/>
      <c r="H3" s="53"/>
      <c r="I3" s="53"/>
    </row>
    <row r="4" spans="1:12" ht="15.5" thickBot="1" x14ac:dyDescent="0.35">
      <c r="A4" s="107" t="s">
        <v>25</v>
      </c>
      <c r="B4" s="107"/>
      <c r="C4" s="107"/>
      <c r="D4" s="107"/>
      <c r="E4" s="107"/>
      <c r="F4" s="107"/>
      <c r="G4" s="107"/>
      <c r="H4" s="107"/>
      <c r="I4" s="107"/>
    </row>
    <row r="5" spans="1:12" ht="13" thickBot="1" x14ac:dyDescent="0.3">
      <c r="A5" s="97" t="s">
        <v>35</v>
      </c>
      <c r="B5" s="98"/>
      <c r="C5" s="98"/>
      <c r="D5" s="98"/>
      <c r="E5" s="99"/>
      <c r="F5" s="104"/>
      <c r="G5" s="104"/>
      <c r="H5" s="38" t="s">
        <v>16</v>
      </c>
      <c r="I5" s="40"/>
    </row>
    <row r="6" spans="1:12" ht="72.75" customHeight="1" thickBot="1" x14ac:dyDescent="0.3">
      <c r="A6" s="66" t="s">
        <v>28</v>
      </c>
      <c r="B6" s="105" t="s">
        <v>32</v>
      </c>
      <c r="C6" s="106"/>
      <c r="D6" s="106"/>
      <c r="E6" s="106"/>
      <c r="F6" s="106"/>
      <c r="G6" s="106"/>
      <c r="H6" s="106"/>
      <c r="I6" s="2" t="s">
        <v>8</v>
      </c>
    </row>
    <row r="7" spans="1:12" s="27" customFormat="1" ht="12.75" customHeight="1" x14ac:dyDescent="0.2">
      <c r="A7" s="67"/>
      <c r="B7" s="108" t="s">
        <v>15</v>
      </c>
      <c r="C7" s="109"/>
      <c r="D7" s="109"/>
      <c r="E7" s="109"/>
      <c r="F7" s="109"/>
      <c r="G7" s="109"/>
      <c r="H7" s="109"/>
      <c r="I7" s="26"/>
      <c r="L7" s="28"/>
    </row>
    <row r="8" spans="1:12" s="27" customFormat="1" ht="10" x14ac:dyDescent="0.2">
      <c r="A8" s="67"/>
      <c r="B8" s="77"/>
      <c r="C8" s="78"/>
      <c r="D8" s="78"/>
      <c r="E8" s="78"/>
      <c r="F8" s="78"/>
      <c r="G8" s="78"/>
      <c r="H8" s="78"/>
      <c r="I8" s="29" t="s">
        <v>15</v>
      </c>
    </row>
    <row r="9" spans="1:12" s="27" customFormat="1" ht="10" x14ac:dyDescent="0.2">
      <c r="A9" s="67"/>
      <c r="B9" s="77"/>
      <c r="C9" s="78"/>
      <c r="D9" s="78"/>
      <c r="E9" s="78"/>
      <c r="F9" s="78"/>
      <c r="G9" s="78"/>
      <c r="H9" s="78"/>
      <c r="I9" s="30"/>
    </row>
    <row r="10" spans="1:12" s="27" customFormat="1" ht="10" x14ac:dyDescent="0.2">
      <c r="A10" s="67"/>
      <c r="B10" s="77"/>
      <c r="C10" s="78"/>
      <c r="D10" s="78"/>
      <c r="E10" s="78"/>
      <c r="F10" s="78"/>
      <c r="G10" s="78"/>
      <c r="H10" s="78"/>
      <c r="I10" s="30"/>
    </row>
    <row r="11" spans="1:12" s="27" customFormat="1" ht="10" x14ac:dyDescent="0.2">
      <c r="A11" s="67"/>
      <c r="B11" s="77"/>
      <c r="C11" s="78"/>
      <c r="D11" s="78"/>
      <c r="E11" s="78"/>
      <c r="F11" s="78"/>
      <c r="G11" s="78"/>
      <c r="H11" s="78"/>
      <c r="I11" s="29"/>
    </row>
    <row r="12" spans="1:12" s="27" customFormat="1" ht="10" x14ac:dyDescent="0.2">
      <c r="A12" s="67"/>
      <c r="B12" s="77"/>
      <c r="C12" s="78"/>
      <c r="D12" s="78"/>
      <c r="E12" s="78"/>
      <c r="F12" s="78"/>
      <c r="G12" s="78"/>
      <c r="H12" s="78"/>
      <c r="I12" s="29"/>
    </row>
    <row r="13" spans="1:12" s="27" customFormat="1" ht="10" x14ac:dyDescent="0.2">
      <c r="A13" s="67"/>
      <c r="B13" s="77"/>
      <c r="C13" s="78"/>
      <c r="D13" s="78"/>
      <c r="E13" s="78"/>
      <c r="F13" s="78"/>
      <c r="G13" s="78"/>
      <c r="H13" s="78"/>
      <c r="I13" s="29"/>
    </row>
    <row r="14" spans="1:12" s="27" customFormat="1" ht="10" x14ac:dyDescent="0.2">
      <c r="A14" s="67"/>
      <c r="B14" s="77"/>
      <c r="C14" s="78"/>
      <c r="D14" s="78"/>
      <c r="E14" s="78"/>
      <c r="F14" s="78"/>
      <c r="G14" s="78"/>
      <c r="H14" s="78"/>
      <c r="I14" s="29"/>
    </row>
    <row r="15" spans="1:12" s="27" customFormat="1" ht="10" x14ac:dyDescent="0.2">
      <c r="A15" s="67"/>
      <c r="B15" s="110"/>
      <c r="C15" s="111"/>
      <c r="D15" s="111"/>
      <c r="E15" s="111"/>
      <c r="F15" s="111"/>
      <c r="G15" s="111"/>
      <c r="H15" s="111"/>
      <c r="I15" s="31"/>
    </row>
    <row r="16" spans="1:12" x14ac:dyDescent="0.25">
      <c r="A16" s="67"/>
      <c r="B16" s="84" t="s">
        <v>3</v>
      </c>
      <c r="C16" s="85"/>
      <c r="D16" s="85"/>
      <c r="E16" s="85"/>
      <c r="F16" s="85"/>
      <c r="G16" s="85"/>
      <c r="H16" s="85"/>
      <c r="I16" s="11">
        <f>SUM(I7:I15)</f>
        <v>0</v>
      </c>
    </row>
    <row r="17" spans="1:9" ht="13" thickBot="1" x14ac:dyDescent="0.3">
      <c r="A17" s="68"/>
      <c r="B17" s="86" t="s">
        <v>7</v>
      </c>
      <c r="C17" s="87"/>
      <c r="D17" s="87"/>
      <c r="E17" s="87"/>
      <c r="F17" s="87"/>
      <c r="G17" s="87"/>
      <c r="H17" s="87"/>
      <c r="I17" s="12"/>
    </row>
    <row r="18" spans="1:9" ht="12.75" customHeight="1" x14ac:dyDescent="0.25">
      <c r="A18" s="66" t="s">
        <v>29</v>
      </c>
      <c r="B18" s="69" t="s">
        <v>13</v>
      </c>
      <c r="C18" s="70"/>
      <c r="D18" s="70"/>
      <c r="E18" s="70"/>
      <c r="F18" s="70"/>
      <c r="G18" s="71"/>
      <c r="H18" s="1" t="s">
        <v>12</v>
      </c>
      <c r="I18" s="3" t="s">
        <v>9</v>
      </c>
    </row>
    <row r="19" spans="1:9" ht="15" customHeight="1" thickBot="1" x14ac:dyDescent="0.3">
      <c r="A19" s="67"/>
      <c r="B19" s="72"/>
      <c r="C19" s="73"/>
      <c r="D19" s="73"/>
      <c r="E19" s="73"/>
      <c r="F19" s="73"/>
      <c r="G19" s="74"/>
      <c r="H19" s="5" t="s">
        <v>11</v>
      </c>
      <c r="I19" s="4" t="s">
        <v>10</v>
      </c>
    </row>
    <row r="20" spans="1:9" s="27" customFormat="1" ht="10" x14ac:dyDescent="0.2">
      <c r="A20" s="67"/>
      <c r="B20" s="114"/>
      <c r="C20" s="115"/>
      <c r="D20" s="115"/>
      <c r="E20" s="115"/>
      <c r="F20" s="115"/>
      <c r="G20" s="116"/>
      <c r="H20" s="32"/>
      <c r="I20" s="33"/>
    </row>
    <row r="21" spans="1:9" s="27" customFormat="1" ht="10" x14ac:dyDescent="0.2">
      <c r="A21" s="67"/>
      <c r="B21" s="55"/>
      <c r="C21" s="56"/>
      <c r="D21" s="56"/>
      <c r="E21" s="56"/>
      <c r="F21" s="56"/>
      <c r="G21" s="57"/>
      <c r="H21" s="34"/>
      <c r="I21" s="35"/>
    </row>
    <row r="22" spans="1:9" s="27" customFormat="1" ht="10" x14ac:dyDescent="0.2">
      <c r="A22" s="67"/>
      <c r="B22" s="55"/>
      <c r="C22" s="56"/>
      <c r="D22" s="56"/>
      <c r="E22" s="56"/>
      <c r="F22" s="56"/>
      <c r="G22" s="57"/>
      <c r="H22" s="34"/>
      <c r="I22" s="35"/>
    </row>
    <row r="23" spans="1:9" s="27" customFormat="1" ht="10" x14ac:dyDescent="0.2">
      <c r="A23" s="67"/>
      <c r="B23" s="55"/>
      <c r="C23" s="56"/>
      <c r="D23" s="56"/>
      <c r="E23" s="56"/>
      <c r="F23" s="56"/>
      <c r="G23" s="57"/>
      <c r="H23" s="34"/>
      <c r="I23" s="35"/>
    </row>
    <row r="24" spans="1:9" s="27" customFormat="1" ht="10" x14ac:dyDescent="0.2">
      <c r="A24" s="67"/>
      <c r="B24" s="55"/>
      <c r="C24" s="56"/>
      <c r="D24" s="56"/>
      <c r="E24" s="56"/>
      <c r="F24" s="56"/>
      <c r="G24" s="57"/>
      <c r="H24" s="34"/>
      <c r="I24" s="35"/>
    </row>
    <row r="25" spans="1:9" s="27" customFormat="1" ht="10" x14ac:dyDescent="0.2">
      <c r="A25" s="67"/>
      <c r="B25" s="55"/>
      <c r="C25" s="56"/>
      <c r="D25" s="56"/>
      <c r="E25" s="56"/>
      <c r="F25" s="56"/>
      <c r="G25" s="57"/>
      <c r="H25" s="34"/>
      <c r="I25" s="35"/>
    </row>
    <row r="26" spans="1:9" s="27" customFormat="1" ht="10" x14ac:dyDescent="0.2">
      <c r="A26" s="67"/>
      <c r="B26" s="55"/>
      <c r="C26" s="56"/>
      <c r="D26" s="56"/>
      <c r="E26" s="56"/>
      <c r="F26" s="56"/>
      <c r="G26" s="57"/>
      <c r="H26" s="34"/>
      <c r="I26" s="35"/>
    </row>
    <row r="27" spans="1:9" s="27" customFormat="1" ht="10" x14ac:dyDescent="0.2">
      <c r="A27" s="67"/>
      <c r="B27" s="55"/>
      <c r="C27" s="56"/>
      <c r="D27" s="56"/>
      <c r="E27" s="56"/>
      <c r="F27" s="56"/>
      <c r="G27" s="57"/>
      <c r="H27" s="34"/>
      <c r="I27" s="35"/>
    </row>
    <row r="28" spans="1:9" s="27" customFormat="1" ht="10" x14ac:dyDescent="0.2">
      <c r="A28" s="67"/>
      <c r="B28" s="55"/>
      <c r="C28" s="56"/>
      <c r="D28" s="56"/>
      <c r="E28" s="56"/>
      <c r="F28" s="56"/>
      <c r="G28" s="57"/>
      <c r="H28" s="34"/>
      <c r="I28" s="35"/>
    </row>
    <row r="29" spans="1:9" s="27" customFormat="1" ht="10" x14ac:dyDescent="0.2">
      <c r="A29" s="67"/>
      <c r="B29" s="61"/>
      <c r="C29" s="62"/>
      <c r="D29" s="62"/>
      <c r="E29" s="62"/>
      <c r="F29" s="62"/>
      <c r="G29" s="63"/>
      <c r="H29" s="36"/>
      <c r="I29" s="37"/>
    </row>
    <row r="30" spans="1:9" ht="13" thickBot="1" x14ac:dyDescent="0.3">
      <c r="A30" s="68"/>
      <c r="B30" s="64" t="s">
        <v>4</v>
      </c>
      <c r="C30" s="65"/>
      <c r="D30" s="65"/>
      <c r="E30" s="65"/>
      <c r="F30" s="65"/>
      <c r="G30" s="65"/>
      <c r="H30" s="65"/>
      <c r="I30" s="13">
        <f>SUM(I20:I29)</f>
        <v>0</v>
      </c>
    </row>
    <row r="31" spans="1:9" ht="12.75" customHeight="1" x14ac:dyDescent="0.25">
      <c r="A31" s="79" t="s">
        <v>22</v>
      </c>
      <c r="B31" s="80"/>
      <c r="C31" s="80"/>
      <c r="D31" s="80"/>
      <c r="E31" s="80"/>
      <c r="F31" s="15"/>
      <c r="G31" s="81"/>
      <c r="H31" s="82"/>
      <c r="I31" s="16">
        <f>0.25*(I16-I17+I30)</f>
        <v>0</v>
      </c>
    </row>
    <row r="32" spans="1:9" x14ac:dyDescent="0.25">
      <c r="A32" s="117" t="s">
        <v>30</v>
      </c>
      <c r="B32" s="118"/>
      <c r="C32" s="118"/>
      <c r="D32" s="118"/>
      <c r="E32" s="118"/>
      <c r="F32" s="118"/>
      <c r="G32" s="118"/>
      <c r="H32" s="118"/>
      <c r="I32" s="14">
        <f>I16+I30+I31</f>
        <v>0</v>
      </c>
    </row>
    <row r="33" spans="1:12" ht="26.5" customHeight="1" x14ac:dyDescent="0.25">
      <c r="A33" s="117" t="s">
        <v>31</v>
      </c>
      <c r="B33" s="118"/>
      <c r="C33" s="118"/>
      <c r="D33" s="118"/>
      <c r="E33" s="118"/>
      <c r="F33" s="118"/>
      <c r="G33" s="118"/>
      <c r="H33" s="118"/>
      <c r="I33" s="6">
        <v>1</v>
      </c>
    </row>
    <row r="34" spans="1:12" x14ac:dyDescent="0.25">
      <c r="A34" s="117" t="s">
        <v>14</v>
      </c>
      <c r="B34" s="118"/>
      <c r="C34" s="118"/>
      <c r="D34" s="118"/>
      <c r="E34" s="118"/>
      <c r="F34" s="118"/>
      <c r="G34" s="118"/>
      <c r="H34" s="118"/>
      <c r="I34" s="17">
        <f>ROUND(((I32/I33)),2)</f>
        <v>0</v>
      </c>
    </row>
    <row r="35" spans="1:12" ht="12.75" customHeight="1" x14ac:dyDescent="0.25">
      <c r="A35" s="125" t="s">
        <v>23</v>
      </c>
      <c r="B35" s="126"/>
      <c r="C35" s="126"/>
      <c r="D35" s="126"/>
      <c r="E35" s="126"/>
      <c r="F35" s="126"/>
      <c r="G35" s="126"/>
      <c r="H35" s="18" t="str">
        <f>IF(I34&lt;I35,"ERROR", " ")</f>
        <v xml:space="preserve"> </v>
      </c>
      <c r="I35" s="20">
        <v>0</v>
      </c>
    </row>
    <row r="36" spans="1:12" ht="13" thickBot="1" x14ac:dyDescent="0.3">
      <c r="A36" s="123" t="s">
        <v>33</v>
      </c>
      <c r="B36" s="124"/>
      <c r="C36" s="124"/>
      <c r="D36" s="124"/>
      <c r="E36" s="124"/>
      <c r="F36" s="124"/>
      <c r="G36" s="124"/>
      <c r="H36" s="124"/>
      <c r="I36" s="7">
        <v>0</v>
      </c>
    </row>
    <row r="37" spans="1:12" ht="15" customHeight="1" thickBot="1" x14ac:dyDescent="0.3">
      <c r="A37" s="112" t="s">
        <v>34</v>
      </c>
      <c r="B37" s="113"/>
      <c r="C37" s="113"/>
      <c r="D37" s="113"/>
      <c r="E37" s="113"/>
      <c r="F37" s="113"/>
      <c r="G37" s="113"/>
      <c r="H37" s="19" t="str">
        <f>IF(I32&gt;0,I37/I32, " ")</f>
        <v xml:space="preserve"> </v>
      </c>
      <c r="I37" s="10">
        <f>I35*I36</f>
        <v>0</v>
      </c>
      <c r="K37" s="8"/>
    </row>
    <row r="38" spans="1:12" ht="8.9" customHeight="1" x14ac:dyDescent="0.25">
      <c r="A38" s="122"/>
      <c r="B38" s="122"/>
      <c r="C38" s="122"/>
      <c r="D38" s="122"/>
      <c r="E38" s="122"/>
      <c r="F38" s="122"/>
      <c r="G38" s="122"/>
      <c r="H38" s="122"/>
      <c r="I38" s="122"/>
    </row>
    <row r="39" spans="1:12" ht="68.400000000000006" customHeight="1" x14ac:dyDescent="0.25">
      <c r="A39" s="54" t="s">
        <v>36</v>
      </c>
      <c r="B39" s="54"/>
      <c r="C39" s="54"/>
      <c r="D39" s="54"/>
      <c r="E39" s="54"/>
      <c r="F39" s="54"/>
      <c r="G39" s="54"/>
      <c r="H39" s="54"/>
      <c r="I39" s="54"/>
    </row>
    <row r="40" spans="1:12" ht="109.5" customHeight="1" x14ac:dyDescent="0.25">
      <c r="A40" s="54" t="s">
        <v>37</v>
      </c>
      <c r="B40" s="54"/>
      <c r="C40" s="54"/>
      <c r="D40" s="54"/>
      <c r="E40" s="54"/>
      <c r="F40" s="54"/>
      <c r="G40" s="54"/>
      <c r="H40" s="54"/>
      <c r="I40" s="54"/>
    </row>
    <row r="41" spans="1:12" ht="14.25" customHeight="1" x14ac:dyDescent="0.25">
      <c r="A41" s="83" t="s">
        <v>26</v>
      </c>
      <c r="B41" s="83"/>
      <c r="C41" s="83"/>
      <c r="D41" s="83"/>
      <c r="E41" s="83"/>
      <c r="F41" s="83"/>
      <c r="G41" s="83"/>
      <c r="H41" s="83"/>
      <c r="I41" s="83"/>
    </row>
    <row r="42" spans="1:12" ht="21.75" customHeight="1" x14ac:dyDescent="0.25">
      <c r="A42" s="54" t="s">
        <v>27</v>
      </c>
      <c r="B42" s="54"/>
      <c r="C42" s="54"/>
      <c r="D42" s="54"/>
      <c r="E42" s="54"/>
      <c r="F42" s="54"/>
      <c r="G42" s="54"/>
      <c r="H42" s="54"/>
      <c r="I42" s="54"/>
    </row>
    <row r="43" spans="1:12" ht="29.9" customHeight="1" thickBot="1" x14ac:dyDescent="0.35">
      <c r="A43" s="88" t="s">
        <v>50</v>
      </c>
      <c r="B43" s="88"/>
      <c r="C43" s="88"/>
      <c r="D43" s="88"/>
      <c r="E43" s="88"/>
      <c r="F43" s="88"/>
      <c r="G43" s="88"/>
      <c r="H43" s="88"/>
      <c r="I43" s="88"/>
    </row>
    <row r="44" spans="1:12" ht="13" thickBot="1" x14ac:dyDescent="0.3">
      <c r="A44" s="97" t="s">
        <v>17</v>
      </c>
      <c r="B44" s="98"/>
      <c r="C44" s="98"/>
      <c r="D44" s="98"/>
      <c r="E44" s="99"/>
      <c r="F44" s="75"/>
      <c r="G44" s="76"/>
      <c r="H44" s="39" t="s">
        <v>16</v>
      </c>
      <c r="I44" s="41"/>
    </row>
    <row r="45" spans="1:12" ht="72" customHeight="1" thickBot="1" x14ac:dyDescent="0.3">
      <c r="A45" s="66" t="s">
        <v>18</v>
      </c>
      <c r="B45" s="105" t="s">
        <v>38</v>
      </c>
      <c r="C45" s="106"/>
      <c r="D45" s="106"/>
      <c r="E45" s="106"/>
      <c r="F45" s="106"/>
      <c r="G45" s="106"/>
      <c r="H45" s="106"/>
      <c r="I45" s="2" t="s">
        <v>8</v>
      </c>
    </row>
    <row r="46" spans="1:12" s="27" customFormat="1" ht="12.75" customHeight="1" x14ac:dyDescent="0.2">
      <c r="A46" s="67"/>
      <c r="B46" s="108"/>
      <c r="C46" s="109"/>
      <c r="D46" s="109"/>
      <c r="E46" s="109"/>
      <c r="F46" s="109"/>
      <c r="G46" s="109"/>
      <c r="H46" s="109"/>
      <c r="I46" s="26"/>
      <c r="L46" s="28"/>
    </row>
    <row r="47" spans="1:12" s="27" customFormat="1" ht="10" x14ac:dyDescent="0.2">
      <c r="A47" s="67"/>
      <c r="B47" s="77"/>
      <c r="C47" s="78"/>
      <c r="D47" s="78"/>
      <c r="E47" s="78"/>
      <c r="F47" s="78"/>
      <c r="G47" s="78"/>
      <c r="H47" s="78"/>
      <c r="I47" s="29"/>
    </row>
    <row r="48" spans="1:12" s="27" customFormat="1" ht="10" x14ac:dyDescent="0.2">
      <c r="A48" s="67"/>
      <c r="B48" s="77"/>
      <c r="C48" s="78"/>
      <c r="D48" s="78"/>
      <c r="E48" s="78"/>
      <c r="F48" s="78"/>
      <c r="G48" s="78"/>
      <c r="H48" s="78"/>
      <c r="I48" s="30"/>
    </row>
    <row r="49" spans="1:12" s="27" customFormat="1" ht="10" x14ac:dyDescent="0.2">
      <c r="A49" s="67"/>
      <c r="B49" s="77"/>
      <c r="C49" s="78"/>
      <c r="D49" s="78"/>
      <c r="E49" s="78"/>
      <c r="F49" s="78"/>
      <c r="G49" s="78"/>
      <c r="H49" s="78"/>
      <c r="I49" s="30"/>
    </row>
    <row r="50" spans="1:12" s="27" customFormat="1" ht="10" x14ac:dyDescent="0.2">
      <c r="A50" s="67"/>
      <c r="B50" s="77"/>
      <c r="C50" s="78"/>
      <c r="D50" s="78"/>
      <c r="E50" s="78"/>
      <c r="F50" s="78"/>
      <c r="G50" s="78"/>
      <c r="H50" s="78"/>
      <c r="I50" s="29"/>
    </row>
    <row r="51" spans="1:12" s="27" customFormat="1" ht="10" x14ac:dyDescent="0.2">
      <c r="A51" s="67"/>
      <c r="B51" s="77"/>
      <c r="C51" s="78"/>
      <c r="D51" s="78"/>
      <c r="E51" s="78"/>
      <c r="F51" s="78"/>
      <c r="G51" s="78"/>
      <c r="H51" s="78"/>
      <c r="I51" s="29"/>
    </row>
    <row r="52" spans="1:12" s="27" customFormat="1" ht="10" x14ac:dyDescent="0.2">
      <c r="A52" s="67"/>
      <c r="B52" s="77"/>
      <c r="C52" s="78"/>
      <c r="D52" s="78"/>
      <c r="E52" s="78"/>
      <c r="F52" s="78"/>
      <c r="G52" s="78"/>
      <c r="H52" s="78"/>
      <c r="I52" s="29"/>
    </row>
    <row r="53" spans="1:12" s="27" customFormat="1" ht="10" x14ac:dyDescent="0.2">
      <c r="A53" s="67"/>
      <c r="B53" s="77"/>
      <c r="C53" s="78"/>
      <c r="D53" s="78"/>
      <c r="E53" s="78"/>
      <c r="F53" s="78"/>
      <c r="G53" s="78"/>
      <c r="H53" s="78"/>
      <c r="I53" s="29"/>
      <c r="L53" s="42"/>
    </row>
    <row r="54" spans="1:12" s="27" customFormat="1" ht="10" x14ac:dyDescent="0.2">
      <c r="A54" s="67"/>
      <c r="B54" s="77"/>
      <c r="C54" s="78"/>
      <c r="D54" s="78"/>
      <c r="E54" s="78"/>
      <c r="F54" s="78"/>
      <c r="G54" s="78"/>
      <c r="H54" s="78"/>
      <c r="I54" s="29"/>
    </row>
    <row r="55" spans="1:12" s="27" customFormat="1" ht="10" x14ac:dyDescent="0.2">
      <c r="A55" s="67"/>
      <c r="B55" s="77"/>
      <c r="C55" s="78"/>
      <c r="D55" s="78"/>
      <c r="E55" s="78"/>
      <c r="F55" s="78"/>
      <c r="G55" s="78"/>
      <c r="H55" s="78"/>
      <c r="I55" s="29"/>
    </row>
    <row r="56" spans="1:12" s="27" customFormat="1" ht="10" x14ac:dyDescent="0.2">
      <c r="A56" s="67"/>
      <c r="B56" s="110"/>
      <c r="C56" s="111"/>
      <c r="D56" s="111"/>
      <c r="E56" s="111"/>
      <c r="F56" s="111"/>
      <c r="G56" s="111"/>
      <c r="H56" s="111"/>
      <c r="I56" s="31"/>
    </row>
    <row r="57" spans="1:12" x14ac:dyDescent="0.25">
      <c r="A57" s="67"/>
      <c r="B57" s="84" t="s">
        <v>3</v>
      </c>
      <c r="C57" s="85"/>
      <c r="D57" s="85"/>
      <c r="E57" s="85"/>
      <c r="F57" s="85"/>
      <c r="G57" s="85"/>
      <c r="H57" s="85"/>
      <c r="I57" s="11">
        <f>SUM(I46:I56)</f>
        <v>0</v>
      </c>
    </row>
    <row r="58" spans="1:12" ht="13" thickBot="1" x14ac:dyDescent="0.3">
      <c r="A58" s="68"/>
      <c r="B58" s="86" t="s">
        <v>7</v>
      </c>
      <c r="C58" s="87"/>
      <c r="D58" s="87"/>
      <c r="E58" s="87"/>
      <c r="F58" s="87"/>
      <c r="G58" s="87"/>
      <c r="H58" s="87"/>
      <c r="I58" s="12"/>
    </row>
    <row r="59" spans="1:12" ht="12.75" customHeight="1" x14ac:dyDescent="0.25">
      <c r="A59" s="66" t="s">
        <v>19</v>
      </c>
      <c r="B59" s="69" t="s">
        <v>39</v>
      </c>
      <c r="C59" s="70"/>
      <c r="D59" s="70"/>
      <c r="E59" s="70"/>
      <c r="F59" s="70"/>
      <c r="G59" s="71"/>
      <c r="H59" s="1" t="s">
        <v>12</v>
      </c>
      <c r="I59" s="3" t="s">
        <v>9</v>
      </c>
    </row>
    <row r="60" spans="1:12" ht="15" customHeight="1" thickBot="1" x14ac:dyDescent="0.3">
      <c r="A60" s="67"/>
      <c r="B60" s="72"/>
      <c r="C60" s="73"/>
      <c r="D60" s="73"/>
      <c r="E60" s="73"/>
      <c r="F60" s="73"/>
      <c r="G60" s="74"/>
      <c r="H60" s="5" t="s">
        <v>11</v>
      </c>
      <c r="I60" s="4" t="s">
        <v>10</v>
      </c>
    </row>
    <row r="61" spans="1:12" s="27" customFormat="1" ht="10" x14ac:dyDescent="0.2">
      <c r="A61" s="67"/>
      <c r="B61" s="119"/>
      <c r="C61" s="120"/>
      <c r="D61" s="120"/>
      <c r="E61" s="120"/>
      <c r="F61" s="120"/>
      <c r="G61" s="121"/>
      <c r="H61" s="32"/>
      <c r="I61" s="33"/>
    </row>
    <row r="62" spans="1:12" s="27" customFormat="1" ht="10" x14ac:dyDescent="0.2">
      <c r="A62" s="67"/>
      <c r="B62" s="58"/>
      <c r="C62" s="59"/>
      <c r="D62" s="59"/>
      <c r="E62" s="59"/>
      <c r="F62" s="59"/>
      <c r="G62" s="60"/>
      <c r="H62" s="34"/>
      <c r="I62" s="35"/>
    </row>
    <row r="63" spans="1:12" s="27" customFormat="1" ht="10" x14ac:dyDescent="0.2">
      <c r="A63" s="67"/>
      <c r="B63" s="58"/>
      <c r="C63" s="59"/>
      <c r="D63" s="59"/>
      <c r="E63" s="59"/>
      <c r="F63" s="59"/>
      <c r="G63" s="60"/>
      <c r="H63" s="34"/>
      <c r="I63" s="35"/>
    </row>
    <row r="64" spans="1:12" s="27" customFormat="1" ht="10" x14ac:dyDescent="0.2">
      <c r="A64" s="67"/>
      <c r="B64" s="58"/>
      <c r="C64" s="59"/>
      <c r="D64" s="59"/>
      <c r="E64" s="59"/>
      <c r="F64" s="59"/>
      <c r="G64" s="60"/>
      <c r="H64" s="34"/>
      <c r="I64" s="35"/>
    </row>
    <row r="65" spans="1:10" s="27" customFormat="1" ht="10" x14ac:dyDescent="0.2">
      <c r="A65" s="67"/>
      <c r="B65" s="58"/>
      <c r="C65" s="59"/>
      <c r="D65" s="59"/>
      <c r="E65" s="59"/>
      <c r="F65" s="59"/>
      <c r="G65" s="60"/>
      <c r="H65" s="34"/>
      <c r="I65" s="35"/>
    </row>
    <row r="66" spans="1:10" s="27" customFormat="1" ht="12.9" customHeight="1" x14ac:dyDescent="0.2">
      <c r="A66" s="67"/>
      <c r="B66" s="55"/>
      <c r="C66" s="56"/>
      <c r="D66" s="56"/>
      <c r="E66" s="56"/>
      <c r="F66" s="56"/>
      <c r="G66" s="57"/>
      <c r="H66" s="34"/>
      <c r="I66" s="35"/>
    </row>
    <row r="67" spans="1:10" s="27" customFormat="1" ht="10" x14ac:dyDescent="0.2">
      <c r="A67" s="67"/>
      <c r="B67" s="58"/>
      <c r="C67" s="59"/>
      <c r="D67" s="59"/>
      <c r="E67" s="59"/>
      <c r="F67" s="59"/>
      <c r="G67" s="60"/>
      <c r="H67" s="34"/>
      <c r="I67" s="35"/>
    </row>
    <row r="68" spans="1:10" s="27" customFormat="1" ht="10" x14ac:dyDescent="0.2">
      <c r="A68" s="67"/>
      <c r="B68" s="58"/>
      <c r="C68" s="59"/>
      <c r="D68" s="59"/>
      <c r="E68" s="59"/>
      <c r="F68" s="59"/>
      <c r="G68" s="60"/>
      <c r="H68" s="34"/>
      <c r="I68" s="35"/>
    </row>
    <row r="69" spans="1:10" s="27" customFormat="1" ht="10" x14ac:dyDescent="0.2">
      <c r="A69" s="67"/>
      <c r="B69" s="58"/>
      <c r="C69" s="59"/>
      <c r="D69" s="59"/>
      <c r="E69" s="59"/>
      <c r="F69" s="59"/>
      <c r="G69" s="60"/>
      <c r="H69" s="34"/>
      <c r="I69" s="35"/>
    </row>
    <row r="70" spans="1:10" s="27" customFormat="1" ht="10" x14ac:dyDescent="0.2">
      <c r="A70" s="67"/>
      <c r="B70" s="58"/>
      <c r="C70" s="59"/>
      <c r="D70" s="59"/>
      <c r="E70" s="59"/>
      <c r="F70" s="59"/>
      <c r="G70" s="60"/>
      <c r="H70" s="34"/>
      <c r="I70" s="35"/>
    </row>
    <row r="71" spans="1:10" s="27" customFormat="1" ht="10" x14ac:dyDescent="0.2">
      <c r="A71" s="67"/>
      <c r="B71" s="58"/>
      <c r="C71" s="59"/>
      <c r="D71" s="59"/>
      <c r="E71" s="59"/>
      <c r="F71" s="59"/>
      <c r="G71" s="60"/>
      <c r="H71" s="34"/>
      <c r="I71" s="35"/>
    </row>
    <row r="72" spans="1:10" s="27" customFormat="1" ht="10" x14ac:dyDescent="0.2">
      <c r="A72" s="67"/>
      <c r="B72" s="61"/>
      <c r="C72" s="62"/>
      <c r="D72" s="62"/>
      <c r="E72" s="62"/>
      <c r="F72" s="62"/>
      <c r="G72" s="63"/>
      <c r="H72" s="36"/>
      <c r="I72" s="37"/>
    </row>
    <row r="73" spans="1:10" ht="13" thickBot="1" x14ac:dyDescent="0.3">
      <c r="A73" s="68"/>
      <c r="B73" s="64" t="s">
        <v>4</v>
      </c>
      <c r="C73" s="65"/>
      <c r="D73" s="65"/>
      <c r="E73" s="65"/>
      <c r="F73" s="65"/>
      <c r="G73" s="65"/>
      <c r="H73" s="65"/>
      <c r="I73" s="13">
        <f>SUM(I61:I72)</f>
        <v>0</v>
      </c>
    </row>
    <row r="74" spans="1:10" ht="12.75" customHeight="1" x14ac:dyDescent="0.25">
      <c r="A74" s="79" t="s">
        <v>20</v>
      </c>
      <c r="B74" s="80"/>
      <c r="C74" s="80"/>
      <c r="D74" s="80"/>
      <c r="E74" s="80"/>
      <c r="F74" s="15" t="str">
        <f>IF((I57+I73)&gt;0,"max", " ")</f>
        <v xml:space="preserve"> </v>
      </c>
      <c r="G74" s="81"/>
      <c r="H74" s="82"/>
      <c r="I74" s="14">
        <f>0.25*(I57-I58+I73)</f>
        <v>0</v>
      </c>
    </row>
    <row r="75" spans="1:10" ht="13" thickBot="1" x14ac:dyDescent="0.3">
      <c r="A75" s="51" t="s">
        <v>21</v>
      </c>
      <c r="B75" s="52"/>
      <c r="C75" s="52"/>
      <c r="D75" s="52"/>
      <c r="E75" s="52"/>
      <c r="F75" s="52"/>
      <c r="G75" s="52"/>
      <c r="H75" s="52"/>
      <c r="I75" s="14">
        <f>I57+I73+I74</f>
        <v>0</v>
      </c>
    </row>
    <row r="76" spans="1:10" ht="12.25" customHeight="1" x14ac:dyDescent="0.25">
      <c r="A76" s="53"/>
      <c r="B76" s="53"/>
      <c r="C76" s="53"/>
      <c r="D76" s="53"/>
      <c r="E76" s="53"/>
      <c r="F76" s="53"/>
      <c r="G76" s="53"/>
      <c r="H76" s="53"/>
      <c r="I76" s="53"/>
    </row>
    <row r="77" spans="1:10" ht="23.25" customHeight="1" x14ac:dyDescent="0.25">
      <c r="A77" s="54" t="s">
        <v>40</v>
      </c>
      <c r="B77" s="54"/>
      <c r="C77" s="54"/>
      <c r="D77" s="54"/>
      <c r="E77" s="54"/>
      <c r="F77" s="54"/>
      <c r="G77" s="54"/>
      <c r="H77" s="54"/>
      <c r="I77" s="54"/>
    </row>
    <row r="78" spans="1:10" ht="33" customHeight="1" x14ac:dyDescent="0.25">
      <c r="A78" s="54" t="s">
        <v>41</v>
      </c>
      <c r="B78" s="54"/>
      <c r="C78" s="54"/>
      <c r="D78" s="54"/>
      <c r="E78" s="54"/>
      <c r="F78" s="54"/>
      <c r="G78" s="54"/>
      <c r="H78" s="54"/>
      <c r="I78" s="54"/>
    </row>
    <row r="79" spans="1:10" ht="33" customHeight="1" x14ac:dyDescent="0.25">
      <c r="A79" s="54" t="s">
        <v>42</v>
      </c>
      <c r="B79" s="54"/>
      <c r="C79" s="54"/>
      <c r="D79" s="54"/>
      <c r="E79" s="54"/>
      <c r="F79" s="54"/>
      <c r="G79" s="54"/>
      <c r="H79" s="54"/>
      <c r="I79" s="54"/>
      <c r="J79" s="43"/>
    </row>
  </sheetData>
  <sheetProtection password="CC1E" sheet="1"/>
  <mergeCells count="89">
    <mergeCell ref="B67:G67"/>
    <mergeCell ref="B48:H48"/>
    <mergeCell ref="B46:H46"/>
    <mergeCell ref="A34:H34"/>
    <mergeCell ref="A31:E31"/>
    <mergeCell ref="A33:H33"/>
    <mergeCell ref="A38:I38"/>
    <mergeCell ref="A36:H36"/>
    <mergeCell ref="A35:G35"/>
    <mergeCell ref="B55:H55"/>
    <mergeCell ref="B56:H56"/>
    <mergeCell ref="B62:G62"/>
    <mergeCell ref="B28:G28"/>
    <mergeCell ref="B45:H45"/>
    <mergeCell ref="A44:E44"/>
    <mergeCell ref="B51:H51"/>
    <mergeCell ref="B54:H54"/>
    <mergeCell ref="A18:A30"/>
    <mergeCell ref="B29:G29"/>
    <mergeCell ref="B53:H53"/>
    <mergeCell ref="B22:G22"/>
    <mergeCell ref="B11:H11"/>
    <mergeCell ref="A37:G37"/>
    <mergeCell ref="B30:H30"/>
    <mergeCell ref="B21:G21"/>
    <mergeCell ref="B20:G20"/>
    <mergeCell ref="B17:H17"/>
    <mergeCell ref="B18:G19"/>
    <mergeCell ref="B23:G23"/>
    <mergeCell ref="B25:G25"/>
    <mergeCell ref="G31:H31"/>
    <mergeCell ref="A32:H32"/>
    <mergeCell ref="B26:G26"/>
    <mergeCell ref="B24:G24"/>
    <mergeCell ref="B50:H50"/>
    <mergeCell ref="B16:H16"/>
    <mergeCell ref="B27:G27"/>
    <mergeCell ref="B12:H12"/>
    <mergeCell ref="B15:H15"/>
    <mergeCell ref="B13:H13"/>
    <mergeCell ref="B14:H14"/>
    <mergeCell ref="A1:B1"/>
    <mergeCell ref="F2:G2"/>
    <mergeCell ref="B10:H10"/>
    <mergeCell ref="H2:I2"/>
    <mergeCell ref="A2:B2"/>
    <mergeCell ref="A5:E5"/>
    <mergeCell ref="F1:G1"/>
    <mergeCell ref="H1:I1"/>
    <mergeCell ref="F5:G5"/>
    <mergeCell ref="B6:H6"/>
    <mergeCell ref="A4:I4"/>
    <mergeCell ref="A6:A17"/>
    <mergeCell ref="B8:H8"/>
    <mergeCell ref="B9:H9"/>
    <mergeCell ref="A3:I3"/>
    <mergeCell ref="B7:H7"/>
    <mergeCell ref="F44:G44"/>
    <mergeCell ref="B49:H49"/>
    <mergeCell ref="A74:E74"/>
    <mergeCell ref="G74:H74"/>
    <mergeCell ref="A39:I39"/>
    <mergeCell ref="A40:I40"/>
    <mergeCell ref="A41:I41"/>
    <mergeCell ref="A42:I42"/>
    <mergeCell ref="A45:A58"/>
    <mergeCell ref="B57:H57"/>
    <mergeCell ref="B58:H58"/>
    <mergeCell ref="A43:I43"/>
    <mergeCell ref="B64:G64"/>
    <mergeCell ref="B63:G63"/>
    <mergeCell ref="B47:H47"/>
    <mergeCell ref="B52:H52"/>
    <mergeCell ref="A75:H75"/>
    <mergeCell ref="A76:I76"/>
    <mergeCell ref="A79:I79"/>
    <mergeCell ref="B66:G66"/>
    <mergeCell ref="A77:I77"/>
    <mergeCell ref="A78:I78"/>
    <mergeCell ref="B70:G70"/>
    <mergeCell ref="B71:G71"/>
    <mergeCell ref="B72:G72"/>
    <mergeCell ref="B73:H73"/>
    <mergeCell ref="A59:A73"/>
    <mergeCell ref="B59:G60"/>
    <mergeCell ref="B69:G69"/>
    <mergeCell ref="B68:G68"/>
    <mergeCell ref="B65:G65"/>
    <mergeCell ref="B61:G61"/>
  </mergeCells>
  <phoneticPr fontId="4" type="noConversion"/>
  <dataValidations count="1">
    <dataValidation type="date" operator="greaterThan" allowBlank="1" showInputMessage="1" showErrorMessage="1" sqref="F5:G5 I5 F44:G44 I44">
      <formula1>36526</formula1>
    </dataValidation>
  </dataValidations>
  <printOptions headings="1" gridLines="1"/>
  <pageMargins left="0.25" right="0.25" top="0.75" bottom="0.75" header="0.3" footer="0.3"/>
  <pageSetup paperSize="9" fitToHeight="0" orientation="portrait" r:id="rId1"/>
  <headerFooter alignWithMargins="0"/>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4" sqref="C4"/>
    </sheetView>
  </sheetViews>
  <sheetFormatPr baseColWidth="10" defaultColWidth="8.7265625" defaultRowHeight="12.5" x14ac:dyDescent="0.25"/>
  <cols>
    <col min="1" max="1" width="24.81640625" customWidth="1"/>
    <col min="2" max="2" width="21.81640625" customWidth="1"/>
    <col min="3" max="3" width="29.1796875" customWidth="1"/>
  </cols>
  <sheetData>
    <row r="1" spans="1:3" ht="13" thickBot="1" x14ac:dyDescent="0.3">
      <c r="A1" s="127" t="s">
        <v>43</v>
      </c>
      <c r="B1" s="128"/>
      <c r="C1" s="129"/>
    </row>
    <row r="2" spans="1:3" ht="13" thickBot="1" x14ac:dyDescent="0.3">
      <c r="A2" s="44" t="s">
        <v>44</v>
      </c>
      <c r="B2" s="45" t="s">
        <v>45</v>
      </c>
      <c r="C2" s="45" t="s">
        <v>46</v>
      </c>
    </row>
    <row r="3" spans="1:3" ht="13" thickBot="1" x14ac:dyDescent="0.3">
      <c r="A3" s="46" t="s">
        <v>47</v>
      </c>
      <c r="B3" s="47" t="s">
        <v>49</v>
      </c>
      <c r="C3" s="48" t="s">
        <v>48</v>
      </c>
    </row>
    <row r="4" spans="1:3" s="49" customFormat="1" ht="13" thickBot="1" x14ac:dyDescent="0.3">
      <c r="A4" s="47">
        <v>2</v>
      </c>
      <c r="B4" s="47" t="s">
        <v>51</v>
      </c>
      <c r="C4" s="50" t="s">
        <v>52</v>
      </c>
    </row>
    <row r="5" spans="1:3" ht="13" thickBot="1" x14ac:dyDescent="0.3">
      <c r="A5" s="45"/>
      <c r="B5" s="45"/>
      <c r="C5" s="45"/>
    </row>
    <row r="6" spans="1:3" ht="13" thickBot="1" x14ac:dyDescent="0.3">
      <c r="A6" s="45"/>
      <c r="B6" s="45"/>
      <c r="C6" s="45"/>
    </row>
    <row r="7" spans="1:3" ht="13" thickBot="1" x14ac:dyDescent="0.3">
      <c r="A7" s="45"/>
      <c r="B7" s="45"/>
      <c r="C7" s="45"/>
    </row>
  </sheetData>
  <mergeCells count="1">
    <mergeCell ref="A1:C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70c975bbf1747d7b9395951604c7cea0">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9a2f46d38930ac3a93488329256e9d74"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xsd:enumeration value="04 EUROPEAN DEFENCE FUND (EDF)"/>
              <xsd:enumeration value="05 SPACE"/>
              <xsd:enumeration value="06 CEF"/>
              <xsd:enumeration value="07 I3"/>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35 DEFENSE (EDF)"/>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1. PART C HEALTHCHECK"/>
              <xsd:enumeration value="2. MGA Annexes"/>
              <xsd:enumeration value="3. Customised reports &amp; forms (PPPA)"/>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ECHE Certificate)"/>
              <xsd:enumeration value="3. Customised reports &amp; forms (ESC HUMAID Quality Label)"/>
              <xsd:enumeration value="3. Customised reports &amp; forms (ECHO Partnership Certificate)"/>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1-1 MGAs"/>
              <xsd:enumeration value="CONTR1-1 Expert contracts"/>
              <xsd:enumeration value="GUID1-1 External guidance"/>
              <xsd:enumeration value="GUID2-1 Internal guidance"/>
              <xsd:enumeration value="CHLIST1-1"/>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r1 xmlns="084a5cd8-1559-4e94-ac72-b94fb9abc19e">5</Order1>
    <DocComments xmlns="084a5cd8-1559-4e94-ac72-b94fb9abc19e">Application Form Annex to be available in SEP.</DocComments>
    <DocPublversion xmlns="084a5cd8-1559-4e94-ac72-b94fb9abc19e">2</DocPublversion>
    <DocInternalExternal xmlns="084a5cd8-1559-4e94-ac72-b94fb9abc19e">Internal &amp; external</DocInternalExternal>
    <ProgrCategory xmlns="084a5cd8-1559-4e94-ac72-b94fb9abc19e">3. Customised reports &amp; forms</ProgrCategory>
    <ProgrGroup xmlns="084a5cd8-1559-4e94-ac72-b94fb9abc19e">01 HORIZON and EURATOM</ProgrGroup>
    <DocStatus xmlns="084a5cd8-1559-4e94-ac72-b94fb9abc19e">Published</DocStatus>
    <DocPublDestination xmlns="084a5cd8-1559-4e94-ac72-b94fb9abc19e" xsi:nil="true"/>
    <DocPublProtocol xmlns="084a5cd8-1559-4e94-ac72-b94fb9abc19e">TPL2-7 Programme tpl - Other</DocPublProtocol>
    <DocOfficerComments xmlns="084a5cd8-1559-4e94-ac72-b94fb9abc19e" xsi:nil="true"/>
    <DocPublDate xmlns="084a5cd8-1559-4e94-ac72-b94fb9abc19e">2022-02-15T23:00:00+00:00</DocPublDate>
    <ITcomments xmlns="084a5cd8-1559-4e94-ac72-b94fb9abc19e" xsi:nil="true"/>
    <ITstatus xmlns="084a5cd8-1559-4e94-ac72-b94fb9abc19e" xsi:nil="true"/>
    <s86b xmlns="58f75e61-ed07-41d3-a804-02f248e1fac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A7789A5-747F-430A-81A0-8D06FBF1ED3C}">
  <ds:schemaRefs>
    <ds:schemaRef ds:uri="http://schemas.microsoft.com/sharepoint/v3/contenttype/forms"/>
  </ds:schemaRefs>
</ds:datastoreItem>
</file>

<file path=customXml/itemProps2.xml><?xml version="1.0" encoding="utf-8"?>
<ds:datastoreItem xmlns:ds="http://schemas.openxmlformats.org/officeDocument/2006/customXml" ds:itemID="{24B7FCCD-AA46-4CFC-B655-BE93132B7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58f75e61-ed07-41d3-a804-02f248e1f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84A480-0EF9-4CD3-8397-AE59B0E5711E}">
  <ds:schemaRefs>
    <ds:schemaRef ds:uri="http://schemas.microsoft.com/office/infopath/2007/PartnerControls"/>
    <ds:schemaRef ds:uri="http://purl.org/dc/elements/1.1/"/>
    <ds:schemaRef ds:uri="http://www.w3.org/XML/1998/namespace"/>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58f75e61-ed07-41d3-a804-02f248e1fac3"/>
    <ds:schemaRef ds:uri="084a5cd8-1559-4e94-ac72-b94fb9abc19e"/>
  </ds:schemaRefs>
</ds:datastoreItem>
</file>

<file path=customXml/itemProps4.xml><?xml version="1.0" encoding="utf-8"?>
<ds:datastoreItem xmlns:ds="http://schemas.openxmlformats.org/officeDocument/2006/customXml" ds:itemID="{A1DA9143-58ED-4D24-AC91-02810D23F15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Access Cost Calculation</vt:lpstr>
      <vt:lpstr>History of changes table</vt:lpstr>
      <vt:lpstr>'Access Cost Calculation'!_ftn1</vt:lpstr>
      <vt:lpstr>'Access Cost Calculation'!_ftnref1</vt:lpstr>
      <vt:lpstr>'Access Cost Calculation'!Impression_des_titres</vt:lpstr>
      <vt:lpstr>'Access Cost Calculation'!Zone_d_impression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saraclo</dc:creator>
  <cp:lastModifiedBy>Emine AMETSHAEVA</cp:lastModifiedBy>
  <cp:lastPrinted>2025-07-17T12:33:17Z</cp:lastPrinted>
  <dcterms:created xsi:type="dcterms:W3CDTF">2006-11-24T15:44:55Z</dcterms:created>
  <dcterms:modified xsi:type="dcterms:W3CDTF">2025-07-17T12:39:21Z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0x010100258AA79CEB83498886A3A086811232500015D68561EDF2314DA91E1210E4D82B5C</vt:lpwstr>
  </property>
  <property fmtid="{D5CDD505-2E9C-101B-9397-08002B2CF9AE}" pid="3" name="MSIP_Label_6bd9ddd1-4d20-43f6-abfa-fc3c07406f94_Enabled">
    <vt:lpwstr>true</vt:lpwstr>
  </property>
  <property fmtid="{D5CDD505-2E9C-101B-9397-08002B2CF9AE}" pid="4" name="MSIP_Label_6bd9ddd1-4d20-43f6-abfa-fc3c07406f94_SetDate">
    <vt:lpwstr>2022-02-16T13:27:19Z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3d319bfc-1173-450b-bc79-ae63d949d916</vt:lpwstr>
  </property>
  <property fmtid="{D5CDD505-2E9C-101B-9397-08002B2CF9AE}" pid="9" name="MSIP_Label_6bd9ddd1-4d20-43f6-abfa-fc3c07406f94_ContentBits">
    <vt:lpwstr>0</vt:lpwstr>
  </property>
</Properties>
</file>