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108" windowWidth="14412" windowHeight="9036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31" i="1"/>
  <c r="D27"/>
  <c r="D28"/>
  <c r="D29"/>
  <c r="D30"/>
  <c r="D26"/>
  <c r="G30"/>
  <c r="C31"/>
  <c r="B31"/>
  <c r="J21"/>
  <c r="D69"/>
  <c r="D45"/>
  <c r="S16"/>
  <c r="T16" s="1"/>
  <c r="S17"/>
  <c r="T17" s="1"/>
  <c r="S18"/>
  <c r="T18" s="1"/>
  <c r="S19"/>
  <c r="T19" s="1"/>
  <c r="S20"/>
  <c r="T20" s="1"/>
  <c r="S15"/>
  <c r="R16"/>
  <c r="R17"/>
  <c r="R18"/>
  <c r="R19"/>
  <c r="R20"/>
  <c r="R15"/>
  <c r="W20"/>
  <c r="W19"/>
  <c r="W18"/>
  <c r="W17"/>
  <c r="W16"/>
  <c r="U16"/>
  <c r="U17"/>
  <c r="U18"/>
  <c r="U19"/>
  <c r="U20"/>
  <c r="U15"/>
  <c r="W15" s="1"/>
  <c r="Q20"/>
  <c r="Q19"/>
  <c r="Q18"/>
  <c r="Q17"/>
  <c r="Q16"/>
  <c r="Q15"/>
  <c r="N16"/>
  <c r="N17"/>
  <c r="N18"/>
  <c r="N19"/>
  <c r="N20"/>
  <c r="N15"/>
  <c r="H16"/>
  <c r="H17"/>
  <c r="H18"/>
  <c r="H19"/>
  <c r="H20"/>
  <c r="H15"/>
  <c r="G21"/>
  <c r="H53" s="1"/>
  <c r="I21"/>
  <c r="K21"/>
  <c r="L21"/>
  <c r="R21" s="1"/>
  <c r="M21"/>
  <c r="I54" s="1"/>
  <c r="O21"/>
  <c r="P21"/>
  <c r="J52" s="1"/>
  <c r="V21"/>
  <c r="L53" s="1"/>
  <c r="E21"/>
  <c r="I53"/>
  <c r="I55"/>
  <c r="L52" l="1"/>
  <c r="L51"/>
  <c r="U21"/>
  <c r="W21" s="1"/>
  <c r="E44"/>
  <c r="E66"/>
  <c r="E63"/>
  <c r="E40"/>
  <c r="E43"/>
  <c r="E62"/>
  <c r="E61"/>
  <c r="E42"/>
  <c r="E41"/>
  <c r="E39"/>
  <c r="E68"/>
  <c r="E64"/>
  <c r="E67"/>
  <c r="E65"/>
  <c r="H54"/>
  <c r="H52"/>
  <c r="H55"/>
  <c r="S21"/>
  <c r="T21" s="1"/>
  <c r="H21"/>
  <c r="J53"/>
  <c r="K53" s="1"/>
  <c r="N21"/>
  <c r="T15"/>
  <c r="L55"/>
  <c r="J54"/>
  <c r="K54" s="1"/>
  <c r="J51"/>
  <c r="H51"/>
  <c r="J55"/>
  <c r="K55" s="1"/>
  <c r="I52"/>
  <c r="K52" s="1"/>
  <c r="I51"/>
  <c r="K51" s="1"/>
  <c r="L54"/>
  <c r="Q21"/>
</calcChain>
</file>

<file path=xl/sharedStrings.xml><?xml version="1.0" encoding="utf-8"?>
<sst xmlns="http://schemas.openxmlformats.org/spreadsheetml/2006/main" count="107" uniqueCount="84">
  <si>
    <t># baies actuel</t>
  </si>
  <si>
    <t># baies max</t>
  </si>
  <si>
    <t>électricité</t>
  </si>
  <si>
    <t>Climat</t>
  </si>
  <si>
    <t>Nom du laboratoire :</t>
  </si>
  <si>
    <t xml:space="preserve"> KSI2K total</t>
  </si>
  <si>
    <t>To total</t>
  </si>
  <si>
    <t>total</t>
  </si>
  <si>
    <t>évolutions prévues</t>
  </si>
  <si>
    <t>KSI2K total</t>
  </si>
  <si>
    <t># baies total</t>
  </si>
  <si>
    <t>ondulée</t>
  </si>
  <si>
    <t>W total</t>
  </si>
  <si>
    <t>année</t>
  </si>
  <si>
    <t>simples/double</t>
  </si>
  <si>
    <t>supervision</t>
  </si>
  <si>
    <t>avertissement</t>
  </si>
  <si>
    <t>Sécurisation de l'alimentation</t>
  </si>
  <si>
    <t xml:space="preserve"> croisée</t>
  </si>
  <si>
    <t>W ondulée</t>
  </si>
  <si>
    <t>W normale</t>
  </si>
  <si>
    <t>normale</t>
  </si>
  <si>
    <t>puissance installée</t>
  </si>
  <si>
    <t>espace</t>
  </si>
  <si>
    <t>Observations</t>
  </si>
  <si>
    <t># baies</t>
  </si>
  <si>
    <t>salle</t>
  </si>
  <si>
    <t>disj. Therm.</t>
  </si>
  <si>
    <t>RENATER</t>
  </si>
  <si>
    <t>backbone labo</t>
  </si>
  <si>
    <t>accès calcul</t>
  </si>
  <si>
    <t>acces stockage</t>
  </si>
  <si>
    <t>électrogène</t>
  </si>
  <si>
    <t>% cons.</t>
  </si>
  <si>
    <t>climat</t>
  </si>
  <si>
    <t>% capacité</t>
  </si>
  <si>
    <t>puissance</t>
  </si>
  <si>
    <t>kW max.</t>
  </si>
  <si>
    <t>kW cons.</t>
  </si>
  <si>
    <t>kW max</t>
  </si>
  <si>
    <t>kW dissp.</t>
  </si>
  <si>
    <t>kg/m2</t>
  </si>
  <si>
    <t>nom</t>
  </si>
  <si>
    <t>% occup. sol</t>
  </si>
  <si>
    <t xml:space="preserve">% occup. baies </t>
  </si>
  <si>
    <t xml:space="preserve"> % cons.</t>
  </si>
  <si>
    <t>date :</t>
  </si>
  <si>
    <t>source</t>
  </si>
  <si>
    <t>destination</t>
  </si>
  <si>
    <t>% du total</t>
  </si>
  <si>
    <t>Total</t>
  </si>
  <si>
    <t>source = région, LCG-France, propre CNRS, propre tutelle xxx, etc.</t>
  </si>
  <si>
    <t>destination = calcul, stockage, infrastructure, réseau, etc.</t>
  </si>
  <si>
    <t>différence (disponible moins besoins)</t>
  </si>
  <si>
    <t>Plan des financements futurs</t>
  </si>
  <si>
    <t>Observations (notamment les actions prévues pour remplir le cahier de charges)</t>
  </si>
  <si>
    <t xml:space="preserve">Observations </t>
  </si>
  <si>
    <t>N = total N années</t>
  </si>
  <si>
    <t>débit réseau (Gbits/s)</t>
  </si>
  <si>
    <t>ressources actuelles</t>
  </si>
  <si>
    <t>m2 total</t>
  </si>
  <si>
    <t>fin année :</t>
  </si>
  <si>
    <t>kE HT</t>
  </si>
  <si>
    <t>m2 utiles</t>
  </si>
  <si>
    <t>Etat des lieux - infrastructures T2/T3 IN2P3</t>
  </si>
  <si>
    <t>% T3 / total</t>
  </si>
  <si>
    <t>nom du contact :</t>
  </si>
  <si>
    <t>veillessement du matériel</t>
  </si>
  <si>
    <t>&lt; 1 an</t>
  </si>
  <si>
    <t>&lt; 2 an</t>
  </si>
  <si>
    <t>&lt; 3 an</t>
  </si>
  <si>
    <t>&lt; 4 an</t>
  </si>
  <si>
    <t>&gt; 4 an</t>
  </si>
  <si>
    <t>prix du kWH</t>
  </si>
  <si>
    <t>financement électricité</t>
  </si>
  <si>
    <t>%</t>
  </si>
  <si>
    <t>% total</t>
  </si>
  <si>
    <t>téléphone :</t>
  </si>
  <si>
    <t>e-mail :</t>
  </si>
  <si>
    <t>(vérifier que le total fait 100% des ressources actuelles)</t>
  </si>
  <si>
    <t>(euros HT)</t>
  </si>
  <si>
    <t># ETP/an</t>
  </si>
  <si>
    <t>historique des financements des infrastructures liés au T2/T3</t>
  </si>
  <si>
    <t>ressources humaines liées au fonctionnement de l'infrastructure</t>
  </si>
</sst>
</file>

<file path=xl/styles.xml><?xml version="1.0" encoding="utf-8"?>
<styleSheet xmlns="http://schemas.openxmlformats.org/spreadsheetml/2006/main">
  <numFmts count="1">
    <numFmt numFmtId="164" formatCode="0.00_ ;[Red]\-0.00\ "/>
  </numFmts>
  <fonts count="3">
    <font>
      <sz val="11"/>
      <color theme="1"/>
      <name val="Calibri"/>
      <family val="2"/>
      <scheme val="minor"/>
    </font>
    <font>
      <sz val="22"/>
      <color indexed="8"/>
      <name val="Helvetica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2" fontId="0" fillId="0" borderId="4" xfId="0" applyNumberFormat="1" applyBorder="1" applyProtection="1"/>
    <xf numFmtId="2" fontId="0" fillId="0" borderId="28" xfId="0" applyNumberFormat="1" applyBorder="1" applyProtection="1"/>
    <xf numFmtId="2" fontId="0" fillId="0" borderId="24" xfId="0" applyNumberFormat="1" applyBorder="1" applyProtection="1"/>
    <xf numFmtId="0" fontId="0" fillId="0" borderId="4" xfId="0" applyBorder="1" applyProtection="1"/>
    <xf numFmtId="0" fontId="0" fillId="0" borderId="24" xfId="0" applyBorder="1" applyProtection="1"/>
    <xf numFmtId="0" fontId="0" fillId="0" borderId="29" xfId="0" applyBorder="1" applyProtection="1"/>
    <xf numFmtId="2" fontId="0" fillId="0" borderId="29" xfId="0" applyNumberFormat="1" applyBorder="1" applyProtection="1"/>
    <xf numFmtId="0" fontId="0" fillId="0" borderId="9" xfId="0" applyBorder="1" applyProtection="1"/>
    <xf numFmtId="0" fontId="0" fillId="0" borderId="30" xfId="0" applyBorder="1" applyProtection="1"/>
    <xf numFmtId="2" fontId="0" fillId="0" borderId="30" xfId="0" applyNumberFormat="1" applyBorder="1" applyProtection="1"/>
    <xf numFmtId="0" fontId="0" fillId="0" borderId="25" xfId="0" applyBorder="1" applyProtection="1"/>
    <xf numFmtId="2" fontId="0" fillId="0" borderId="9" xfId="0" applyNumberFormat="1" applyBorder="1" applyProtection="1"/>
    <xf numFmtId="2" fontId="0" fillId="0" borderId="31" xfId="0" applyNumberFormat="1" applyBorder="1" applyProtection="1"/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/>
    <xf numFmtId="0" fontId="0" fillId="0" borderId="17" xfId="0" applyBorder="1" applyProtection="1"/>
    <xf numFmtId="2" fontId="0" fillId="0" borderId="25" xfId="0" applyNumberFormat="1" applyBorder="1" applyProtection="1"/>
    <xf numFmtId="2" fontId="0" fillId="0" borderId="39" xfId="0" applyNumberFormat="1" applyBorder="1" applyProtection="1"/>
    <xf numFmtId="0" fontId="0" fillId="0" borderId="40" xfId="0" applyBorder="1" applyProtection="1">
      <protection locked="0"/>
    </xf>
    <xf numFmtId="0" fontId="0" fillId="0" borderId="40" xfId="0" applyBorder="1" applyProtection="1"/>
    <xf numFmtId="0" fontId="0" fillId="0" borderId="41" xfId="0" applyBorder="1" applyProtection="1"/>
    <xf numFmtId="0" fontId="0" fillId="0" borderId="36" xfId="0" applyFill="1" applyBorder="1" applyProtection="1">
      <protection locked="0"/>
    </xf>
    <xf numFmtId="0" fontId="0" fillId="0" borderId="42" xfId="0" applyBorder="1" applyProtection="1">
      <protection locked="0"/>
    </xf>
    <xf numFmtId="0" fontId="1" fillId="0" borderId="0" xfId="0" applyFont="1"/>
    <xf numFmtId="0" fontId="0" fillId="0" borderId="43" xfId="0" applyBorder="1"/>
    <xf numFmtId="0" fontId="0" fillId="0" borderId="44" xfId="0" applyBorder="1"/>
    <xf numFmtId="0" fontId="0" fillId="0" borderId="0" xfId="0" applyFill="1" applyBorder="1"/>
    <xf numFmtId="0" fontId="0" fillId="0" borderId="4" xfId="0" applyFill="1" applyBorder="1"/>
    <xf numFmtId="0" fontId="0" fillId="0" borderId="9" xfId="0" applyFill="1" applyBorder="1"/>
    <xf numFmtId="0" fontId="0" fillId="0" borderId="26" xfId="0" applyBorder="1"/>
    <xf numFmtId="0" fontId="0" fillId="0" borderId="45" xfId="0" applyBorder="1"/>
    <xf numFmtId="0" fontId="0" fillId="0" borderId="25" xfId="0" applyBorder="1"/>
    <xf numFmtId="0" fontId="0" fillId="0" borderId="46" xfId="0" applyBorder="1" applyProtection="1"/>
    <xf numFmtId="0" fontId="0" fillId="0" borderId="0" xfId="0" applyBorder="1" applyAlignment="1"/>
    <xf numFmtId="2" fontId="0" fillId="0" borderId="9" xfId="0" applyNumberFormat="1" applyBorder="1"/>
    <xf numFmtId="2" fontId="0" fillId="0" borderId="25" xfId="0" applyNumberFormat="1" applyBorder="1"/>
    <xf numFmtId="164" fontId="0" fillId="0" borderId="9" xfId="0" applyNumberFormat="1" applyBorder="1" applyProtection="1"/>
    <xf numFmtId="164" fontId="0" fillId="0" borderId="4" xfId="0" applyNumberFormat="1" applyBorder="1" applyProtection="1"/>
    <xf numFmtId="164" fontId="0" fillId="0" borderId="24" xfId="0" applyNumberFormat="1" applyBorder="1" applyProtection="1"/>
    <xf numFmtId="0" fontId="0" fillId="0" borderId="18" xfId="0" applyBorder="1"/>
    <xf numFmtId="0" fontId="0" fillId="0" borderId="46" xfId="0" applyBorder="1" applyProtection="1">
      <protection locked="0"/>
    </xf>
    <xf numFmtId="0" fontId="0" fillId="0" borderId="54" xfId="0" applyBorder="1"/>
    <xf numFmtId="0" fontId="0" fillId="0" borderId="55" xfId="0" applyBorder="1"/>
    <xf numFmtId="0" fontId="0" fillId="0" borderId="56" xfId="0" applyBorder="1" applyProtection="1">
      <protection locked="0"/>
    </xf>
    <xf numFmtId="0" fontId="0" fillId="0" borderId="58" xfId="0" applyBorder="1"/>
    <xf numFmtId="0" fontId="0" fillId="0" borderId="52" xfId="0" applyBorder="1"/>
    <xf numFmtId="0" fontId="0" fillId="0" borderId="54" xfId="0" applyFill="1" applyBorder="1"/>
    <xf numFmtId="2" fontId="0" fillId="0" borderId="0" xfId="0" applyNumberFormat="1" applyBorder="1"/>
    <xf numFmtId="0" fontId="0" fillId="0" borderId="60" xfId="0" applyBorder="1"/>
    <xf numFmtId="0" fontId="0" fillId="0" borderId="28" xfId="0" applyBorder="1" applyProtection="1">
      <protection locked="0"/>
    </xf>
    <xf numFmtId="0" fontId="0" fillId="0" borderId="26" xfId="0" applyFill="1" applyBorder="1"/>
    <xf numFmtId="0" fontId="0" fillId="0" borderId="29" xfId="0" applyBorder="1"/>
    <xf numFmtId="0" fontId="0" fillId="0" borderId="59" xfId="0" applyBorder="1" applyProtection="1"/>
    <xf numFmtId="2" fontId="0" fillId="0" borderId="56" xfId="0" applyNumberFormat="1" applyBorder="1" applyProtection="1"/>
    <xf numFmtId="0" fontId="0" fillId="0" borderId="5" xfId="0" applyFill="1" applyBorder="1"/>
    <xf numFmtId="0" fontId="0" fillId="0" borderId="56" xfId="0" applyFill="1" applyBorder="1"/>
    <xf numFmtId="0" fontId="0" fillId="0" borderId="56" xfId="0" applyBorder="1"/>
    <xf numFmtId="0" fontId="0" fillId="0" borderId="6" xfId="0" applyFill="1" applyBorder="1"/>
    <xf numFmtId="4" fontId="0" fillId="0" borderId="57" xfId="0" applyNumberFormat="1" applyBorder="1" applyProtection="1">
      <protection locked="0"/>
    </xf>
    <xf numFmtId="0" fontId="0" fillId="0" borderId="60" xfId="0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25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0" fillId="0" borderId="49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51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0" fontId="0" fillId="0" borderId="53" xfId="0" applyBorder="1" applyAlignment="1" applyProtection="1">
      <protection locked="0"/>
    </xf>
    <xf numFmtId="0" fontId="0" fillId="0" borderId="15" xfId="0" applyBorder="1" applyAlignment="1"/>
    <xf numFmtId="0" fontId="0" fillId="0" borderId="14" xfId="0" applyBorder="1" applyAlignment="1"/>
    <xf numFmtId="0" fontId="0" fillId="0" borderId="50" xfId="0" applyBorder="1" applyAlignment="1"/>
    <xf numFmtId="14" fontId="0" fillId="0" borderId="31" xfId="0" applyNumberFormat="1" applyBorder="1" applyAlignment="1" applyProtection="1">
      <alignment horizontal="left"/>
      <protection locked="0"/>
    </xf>
    <xf numFmtId="0" fontId="0" fillId="0" borderId="61" xfId="0" applyBorder="1" applyAlignment="1" applyProtection="1">
      <alignment horizontal="left"/>
      <protection locked="0"/>
    </xf>
    <xf numFmtId="0" fontId="0" fillId="0" borderId="62" xfId="0" applyBorder="1" applyAlignment="1" applyProtection="1">
      <alignment horizontal="left"/>
      <protection locked="0"/>
    </xf>
    <xf numFmtId="14" fontId="0" fillId="0" borderId="9" xfId="0" applyNumberForma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0" fillId="0" borderId="43" xfId="0" applyBorder="1" applyAlignment="1"/>
    <xf numFmtId="49" fontId="0" fillId="0" borderId="4" xfId="0" applyNumberFormat="1" applyBorder="1" applyAlignment="1" applyProtection="1">
      <alignment horizontal="left"/>
      <protection locked="0"/>
    </xf>
    <xf numFmtId="49" fontId="0" fillId="0" borderId="56" xfId="0" applyNumberFormat="1" applyBorder="1" applyAlignment="1" applyProtection="1">
      <alignment horizontal="left"/>
      <protection locked="0"/>
    </xf>
    <xf numFmtId="49" fontId="0" fillId="0" borderId="24" xfId="0" applyNumberFormat="1" applyBorder="1" applyAlignment="1" applyProtection="1">
      <alignment horizontal="left"/>
      <protection locked="0"/>
    </xf>
    <xf numFmtId="49" fontId="0" fillId="0" borderId="57" xfId="0" applyNumberFormat="1" applyBorder="1" applyAlignment="1" applyProtection="1">
      <alignment horizontal="left"/>
      <protection locked="0"/>
    </xf>
    <xf numFmtId="0" fontId="0" fillId="0" borderId="63" xfId="0" applyBorder="1" applyAlignment="1"/>
    <xf numFmtId="0" fontId="0" fillId="0" borderId="6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70"/>
  <sheetViews>
    <sheetView tabSelected="1" zoomScale="200" zoomScaleNormal="200" workbookViewId="0">
      <selection activeCell="C2" sqref="C2"/>
    </sheetView>
  </sheetViews>
  <sheetFormatPr baseColWidth="10" defaultRowHeight="14.4"/>
  <cols>
    <col min="1" max="1" width="17.6640625" customWidth="1"/>
    <col min="2" max="2" width="10.109375" customWidth="1"/>
    <col min="3" max="3" width="10.21875" customWidth="1"/>
    <col min="4" max="4" width="14" customWidth="1"/>
    <col min="5" max="5" width="14.33203125" customWidth="1"/>
    <col min="6" max="6" width="11.88671875" customWidth="1"/>
    <col min="8" max="9" width="10.44140625" customWidth="1"/>
    <col min="10" max="10" width="9.33203125" customWidth="1"/>
    <col min="11" max="11" width="10.6640625" customWidth="1"/>
    <col min="12" max="13" width="10.5546875" customWidth="1"/>
    <col min="16" max="16" width="9.6640625" customWidth="1"/>
    <col min="17" max="17" width="8.5546875" customWidth="1"/>
    <col min="18" max="18" width="11.33203125" customWidth="1"/>
    <col min="21" max="21" width="9.88671875" customWidth="1"/>
    <col min="23" max="23" width="12.6640625" customWidth="1"/>
    <col min="24" max="24" width="13" customWidth="1"/>
    <col min="25" max="25" width="15.109375" customWidth="1"/>
    <col min="26" max="26" width="15.88671875" customWidth="1"/>
    <col min="27" max="27" width="13.6640625" customWidth="1"/>
    <col min="30" max="30" width="12.33203125" customWidth="1"/>
    <col min="31" max="31" width="13.6640625" customWidth="1"/>
  </cols>
  <sheetData>
    <row r="2" spans="1:39" ht="27.6">
      <c r="E2" s="70" t="s">
        <v>64</v>
      </c>
    </row>
    <row r="3" spans="1:39" ht="15" thickBot="1"/>
    <row r="4" spans="1:39" ht="15" thickTop="1">
      <c r="A4" s="71" t="s">
        <v>4</v>
      </c>
      <c r="B4" s="121"/>
      <c r="C4" s="122"/>
      <c r="D4" s="122"/>
      <c r="E4" s="123"/>
    </row>
    <row r="5" spans="1:39">
      <c r="A5" s="88" t="s">
        <v>46</v>
      </c>
      <c r="B5" s="127"/>
      <c r="C5" s="128"/>
      <c r="D5" s="128"/>
      <c r="E5" s="129"/>
    </row>
    <row r="6" spans="1:39">
      <c r="A6" s="106" t="s">
        <v>66</v>
      </c>
      <c r="B6" s="124"/>
      <c r="C6" s="125"/>
      <c r="D6" s="125"/>
      <c r="E6" s="126"/>
    </row>
    <row r="7" spans="1:39">
      <c r="A7" s="107" t="s">
        <v>77</v>
      </c>
      <c r="B7" s="131"/>
      <c r="C7" s="131"/>
      <c r="D7" s="131"/>
      <c r="E7" s="132"/>
    </row>
    <row r="8" spans="1:39" ht="15" thickBot="1">
      <c r="A8" s="108" t="s">
        <v>78</v>
      </c>
      <c r="B8" s="133"/>
      <c r="C8" s="133"/>
      <c r="D8" s="133"/>
      <c r="E8" s="134"/>
    </row>
    <row r="9" spans="1:39" ht="15" thickTop="1">
      <c r="A9" s="80"/>
      <c r="B9" s="80"/>
      <c r="C9" s="80"/>
      <c r="D9" s="80"/>
      <c r="E9" s="80"/>
    </row>
    <row r="10" spans="1:39" ht="15" thickBot="1"/>
    <row r="11" spans="1:39" ht="15.6" thickTop="1" thickBot="1">
      <c r="A11" s="17" t="s">
        <v>59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39" ht="15" thickTop="1">
      <c r="A12" s="20" t="s">
        <v>26</v>
      </c>
      <c r="B12" s="21"/>
      <c r="C12" s="21"/>
      <c r="D12" s="21"/>
      <c r="E12" s="21"/>
      <c r="F12" s="21"/>
      <c r="G12" s="21"/>
      <c r="H12" s="21"/>
      <c r="I12" s="56" t="s">
        <v>22</v>
      </c>
      <c r="J12" s="21"/>
      <c r="K12" s="21"/>
      <c r="L12" s="56"/>
      <c r="M12" s="21" t="s">
        <v>2</v>
      </c>
      <c r="N12" s="21"/>
      <c r="O12" s="21"/>
      <c r="P12" s="21"/>
      <c r="Q12" s="22"/>
      <c r="R12" s="22"/>
      <c r="S12" s="22"/>
      <c r="T12" s="22"/>
      <c r="U12" s="56" t="s">
        <v>34</v>
      </c>
      <c r="V12" s="21"/>
      <c r="W12" s="21"/>
      <c r="X12" s="56" t="s">
        <v>17</v>
      </c>
      <c r="Y12" s="21"/>
      <c r="Z12" s="21"/>
      <c r="AA12" s="21"/>
      <c r="AB12" s="21"/>
      <c r="AC12" s="21"/>
      <c r="AD12" s="56" t="s">
        <v>58</v>
      </c>
      <c r="AE12" s="21"/>
      <c r="AF12" s="21"/>
      <c r="AG12" s="21"/>
      <c r="AH12" s="2"/>
      <c r="AI12" s="2"/>
      <c r="AJ12" s="2"/>
      <c r="AK12" s="2"/>
      <c r="AL12" s="2"/>
      <c r="AM12" s="3"/>
    </row>
    <row r="13" spans="1:39">
      <c r="A13" s="23"/>
      <c r="B13" s="25"/>
      <c r="C13" s="25"/>
      <c r="D13" s="25"/>
      <c r="E13" s="25"/>
      <c r="F13" s="25"/>
      <c r="G13" s="25"/>
      <c r="H13" s="25"/>
      <c r="I13" s="57"/>
      <c r="J13" s="25"/>
      <c r="K13" s="25"/>
      <c r="L13" s="65" t="s">
        <v>11</v>
      </c>
      <c r="M13" s="28"/>
      <c r="N13" s="29"/>
      <c r="O13" s="27" t="s">
        <v>21</v>
      </c>
      <c r="P13" s="29"/>
      <c r="Q13" s="25"/>
      <c r="R13" s="27" t="s">
        <v>7</v>
      </c>
      <c r="S13" s="29"/>
      <c r="T13" s="29"/>
      <c r="U13" s="57"/>
      <c r="V13" s="25"/>
      <c r="W13" s="25"/>
      <c r="X13" s="57"/>
      <c r="Y13" s="25"/>
      <c r="Z13" s="30"/>
      <c r="AA13" s="30"/>
      <c r="AB13" s="30"/>
      <c r="AC13" s="30"/>
      <c r="AD13" s="69"/>
      <c r="AE13" s="30"/>
      <c r="AF13" s="30"/>
      <c r="AG13" s="30"/>
      <c r="AH13" s="86"/>
      <c r="AI13" s="4"/>
      <c r="AJ13" s="4"/>
      <c r="AK13" s="4"/>
      <c r="AL13" s="4"/>
      <c r="AM13" s="13"/>
    </row>
    <row r="14" spans="1:39">
      <c r="A14" s="31" t="s">
        <v>42</v>
      </c>
      <c r="B14" s="26" t="s">
        <v>60</v>
      </c>
      <c r="C14" s="26" t="s">
        <v>63</v>
      </c>
      <c r="D14" s="26" t="s">
        <v>41</v>
      </c>
      <c r="E14" s="24" t="s">
        <v>0</v>
      </c>
      <c r="F14" s="35" t="s">
        <v>44</v>
      </c>
      <c r="G14" s="32" t="s">
        <v>1</v>
      </c>
      <c r="H14" s="62" t="s">
        <v>43</v>
      </c>
      <c r="I14" s="58" t="s">
        <v>5</v>
      </c>
      <c r="J14" s="24" t="s">
        <v>6</v>
      </c>
      <c r="K14" s="24" t="s">
        <v>65</v>
      </c>
      <c r="L14" s="58" t="s">
        <v>38</v>
      </c>
      <c r="M14" s="32" t="s">
        <v>39</v>
      </c>
      <c r="N14" s="32" t="s">
        <v>33</v>
      </c>
      <c r="O14" s="32" t="s">
        <v>38</v>
      </c>
      <c r="P14" s="32" t="s">
        <v>37</v>
      </c>
      <c r="Q14" s="32" t="s">
        <v>33</v>
      </c>
      <c r="R14" s="24" t="s">
        <v>38</v>
      </c>
      <c r="S14" s="35" t="s">
        <v>39</v>
      </c>
      <c r="T14" s="24" t="s">
        <v>45</v>
      </c>
      <c r="U14" s="57" t="s">
        <v>40</v>
      </c>
      <c r="V14" s="24" t="s">
        <v>39</v>
      </c>
      <c r="W14" s="24" t="s">
        <v>35</v>
      </c>
      <c r="X14" s="68" t="s">
        <v>14</v>
      </c>
      <c r="Y14" s="33" t="s">
        <v>18</v>
      </c>
      <c r="Z14" s="33" t="s">
        <v>32</v>
      </c>
      <c r="AA14" s="33" t="s">
        <v>27</v>
      </c>
      <c r="AB14" s="33" t="s">
        <v>15</v>
      </c>
      <c r="AC14" s="34" t="s">
        <v>16</v>
      </c>
      <c r="AD14" s="59" t="s">
        <v>28</v>
      </c>
      <c r="AE14" s="35" t="s">
        <v>29</v>
      </c>
      <c r="AF14" s="35" t="s">
        <v>30</v>
      </c>
      <c r="AG14" s="27" t="s">
        <v>31</v>
      </c>
      <c r="AH14" s="112" t="s">
        <v>24</v>
      </c>
      <c r="AI14" s="113"/>
      <c r="AJ14" s="113"/>
      <c r="AK14" s="113"/>
      <c r="AL14" s="113"/>
      <c r="AM14" s="114"/>
    </row>
    <row r="15" spans="1:39">
      <c r="A15" s="36"/>
      <c r="B15" s="28"/>
      <c r="C15" s="28"/>
      <c r="D15" s="28"/>
      <c r="E15" s="27"/>
      <c r="F15" s="35"/>
      <c r="G15" s="35"/>
      <c r="H15" s="53" t="str">
        <f t="shared" ref="H15:H21" si="0">IF(G15&lt;&gt;0,E15/G15*100,"")</f>
        <v/>
      </c>
      <c r="I15" s="59"/>
      <c r="J15" s="27"/>
      <c r="K15" s="27"/>
      <c r="L15" s="59"/>
      <c r="M15" s="35"/>
      <c r="N15" s="45" t="str">
        <f>IF(M15&lt;&gt;0,L15/M15*100,"")</f>
        <v/>
      </c>
      <c r="O15" s="35">
        <v>0</v>
      </c>
      <c r="P15" s="35"/>
      <c r="Q15" s="42" t="str">
        <f>IF(P15&lt;&gt;0,O15/P15*100,"")</f>
        <v/>
      </c>
      <c r="R15" s="53">
        <f>L15+O15</f>
        <v>0</v>
      </c>
      <c r="S15" s="42">
        <f>M15+P15</f>
        <v>0</v>
      </c>
      <c r="T15" s="53" t="str">
        <f>IF(S15&lt;&gt;0,R15/S15*100,"")</f>
        <v/>
      </c>
      <c r="U15" s="66">
        <f>L15+O15</f>
        <v>0</v>
      </c>
      <c r="V15" s="27"/>
      <c r="W15" s="53" t="str">
        <f>IF(V15&lt;&gt;0,U15/V15*100,"")</f>
        <v/>
      </c>
      <c r="X15" s="59"/>
      <c r="Y15" s="35"/>
      <c r="Z15" s="35"/>
      <c r="AA15" s="35"/>
      <c r="AB15" s="35"/>
      <c r="AC15" s="27"/>
      <c r="AD15" s="59"/>
      <c r="AE15" s="35"/>
      <c r="AF15" s="35"/>
      <c r="AG15" s="27"/>
      <c r="AH15" s="112"/>
      <c r="AI15" s="113"/>
      <c r="AJ15" s="113"/>
      <c r="AK15" s="113"/>
      <c r="AL15" s="113"/>
      <c r="AM15" s="114"/>
    </row>
    <row r="16" spans="1:39">
      <c r="A16" s="36"/>
      <c r="B16" s="28"/>
      <c r="C16" s="28"/>
      <c r="D16" s="28"/>
      <c r="E16" s="27"/>
      <c r="F16" s="35"/>
      <c r="G16" s="35"/>
      <c r="H16" s="53" t="str">
        <f t="shared" si="0"/>
        <v/>
      </c>
      <c r="I16" s="59"/>
      <c r="J16" s="27"/>
      <c r="K16" s="27"/>
      <c r="L16" s="59"/>
      <c r="M16" s="35"/>
      <c r="N16" s="45" t="str">
        <f t="shared" ref="N16:N21" si="1">IF(M16&lt;&gt;0,L16/M16*100,"")</f>
        <v/>
      </c>
      <c r="O16" s="35"/>
      <c r="P16" s="35"/>
      <c r="Q16" s="42" t="str">
        <f t="shared" ref="Q16:Q21" si="2">IF(P16&lt;&gt;0,O16/P16*100,"")</f>
        <v/>
      </c>
      <c r="R16" s="53">
        <f t="shared" ref="R16:R21" si="3">L16+O16</f>
        <v>0</v>
      </c>
      <c r="S16" s="42">
        <f t="shared" ref="S16:S21" si="4">M16+P16</f>
        <v>0</v>
      </c>
      <c r="T16" s="53" t="str">
        <f t="shared" ref="T16:T21" si="5">IF(S16&lt;&gt;0,R16/S16*100,"")</f>
        <v/>
      </c>
      <c r="U16" s="66">
        <f t="shared" ref="U16:U21" si="6">L16+O16</f>
        <v>0</v>
      </c>
      <c r="V16" s="27"/>
      <c r="W16" s="53" t="str">
        <f t="shared" ref="W16:W21" si="7">IF(V16&lt;&gt;0,U16/V16*100,"")</f>
        <v/>
      </c>
      <c r="X16" s="59"/>
      <c r="Y16" s="35"/>
      <c r="Z16" s="35"/>
      <c r="AA16" s="35"/>
      <c r="AB16" s="35"/>
      <c r="AC16" s="27"/>
      <c r="AD16" s="59"/>
      <c r="AE16" s="35"/>
      <c r="AF16" s="35"/>
      <c r="AG16" s="27"/>
      <c r="AH16" s="112"/>
      <c r="AI16" s="113"/>
      <c r="AJ16" s="113"/>
      <c r="AK16" s="113"/>
      <c r="AL16" s="113"/>
      <c r="AM16" s="114"/>
    </row>
    <row r="17" spans="1:39">
      <c r="A17" s="36"/>
      <c r="B17" s="28"/>
      <c r="C17" s="28"/>
      <c r="D17" s="28"/>
      <c r="E17" s="27"/>
      <c r="F17" s="35"/>
      <c r="G17" s="35"/>
      <c r="H17" s="53" t="str">
        <f t="shared" si="0"/>
        <v/>
      </c>
      <c r="I17" s="59"/>
      <c r="J17" s="27"/>
      <c r="K17" s="27"/>
      <c r="L17" s="59"/>
      <c r="M17" s="35"/>
      <c r="N17" s="45" t="str">
        <f t="shared" si="1"/>
        <v/>
      </c>
      <c r="O17" s="35"/>
      <c r="P17" s="35"/>
      <c r="Q17" s="42" t="str">
        <f t="shared" si="2"/>
        <v/>
      </c>
      <c r="R17" s="53">
        <f t="shared" si="3"/>
        <v>0</v>
      </c>
      <c r="S17" s="42">
        <f t="shared" si="4"/>
        <v>0</v>
      </c>
      <c r="T17" s="53" t="str">
        <f t="shared" si="5"/>
        <v/>
      </c>
      <c r="U17" s="66">
        <f t="shared" si="6"/>
        <v>0</v>
      </c>
      <c r="V17" s="27"/>
      <c r="W17" s="53" t="str">
        <f t="shared" si="7"/>
        <v/>
      </c>
      <c r="X17" s="59"/>
      <c r="Y17" s="35"/>
      <c r="Z17" s="35"/>
      <c r="AA17" s="35"/>
      <c r="AB17" s="35"/>
      <c r="AC17" s="27"/>
      <c r="AD17" s="59"/>
      <c r="AE17" s="35"/>
      <c r="AF17" s="35"/>
      <c r="AG17" s="27"/>
      <c r="AH17" s="112"/>
      <c r="AI17" s="113"/>
      <c r="AJ17" s="113"/>
      <c r="AK17" s="113"/>
      <c r="AL17" s="113"/>
      <c r="AM17" s="114"/>
    </row>
    <row r="18" spans="1:39">
      <c r="A18" s="36"/>
      <c r="B18" s="28"/>
      <c r="C18" s="28"/>
      <c r="D18" s="28"/>
      <c r="E18" s="27"/>
      <c r="F18" s="35"/>
      <c r="G18" s="35"/>
      <c r="H18" s="53" t="str">
        <f t="shared" si="0"/>
        <v/>
      </c>
      <c r="I18" s="59"/>
      <c r="J18" s="27"/>
      <c r="K18" s="27"/>
      <c r="L18" s="59"/>
      <c r="M18" s="35"/>
      <c r="N18" s="45" t="str">
        <f t="shared" si="1"/>
        <v/>
      </c>
      <c r="O18" s="35"/>
      <c r="P18" s="35"/>
      <c r="Q18" s="42" t="str">
        <f t="shared" si="2"/>
        <v/>
      </c>
      <c r="R18" s="53">
        <f t="shared" si="3"/>
        <v>0</v>
      </c>
      <c r="S18" s="42">
        <f t="shared" si="4"/>
        <v>0</v>
      </c>
      <c r="T18" s="53" t="str">
        <f t="shared" si="5"/>
        <v/>
      </c>
      <c r="U18" s="66">
        <f t="shared" si="6"/>
        <v>0</v>
      </c>
      <c r="V18" s="27"/>
      <c r="W18" s="53" t="str">
        <f t="shared" si="7"/>
        <v/>
      </c>
      <c r="X18" s="59"/>
      <c r="Y18" s="35"/>
      <c r="Z18" s="35"/>
      <c r="AA18" s="35"/>
      <c r="AB18" s="35"/>
      <c r="AC18" s="27"/>
      <c r="AD18" s="59"/>
      <c r="AE18" s="35"/>
      <c r="AF18" s="35"/>
      <c r="AG18" s="27"/>
      <c r="AH18" s="112"/>
      <c r="AI18" s="113"/>
      <c r="AJ18" s="113"/>
      <c r="AK18" s="113"/>
      <c r="AL18" s="113"/>
      <c r="AM18" s="114"/>
    </row>
    <row r="19" spans="1:39">
      <c r="A19" s="36"/>
      <c r="B19" s="28"/>
      <c r="C19" s="28"/>
      <c r="D19" s="28"/>
      <c r="E19" s="27"/>
      <c r="F19" s="35"/>
      <c r="G19" s="35"/>
      <c r="H19" s="54" t="str">
        <f t="shared" si="0"/>
        <v/>
      </c>
      <c r="I19" s="59"/>
      <c r="J19" s="27"/>
      <c r="K19" s="27"/>
      <c r="L19" s="59"/>
      <c r="M19" s="35"/>
      <c r="N19" s="45" t="str">
        <f t="shared" si="1"/>
        <v/>
      </c>
      <c r="O19" s="35"/>
      <c r="P19" s="35"/>
      <c r="Q19" s="42" t="str">
        <f t="shared" si="2"/>
        <v/>
      </c>
      <c r="R19" s="53">
        <f t="shared" si="3"/>
        <v>0</v>
      </c>
      <c r="S19" s="42">
        <f t="shared" si="4"/>
        <v>0</v>
      </c>
      <c r="T19" s="53" t="str">
        <f t="shared" si="5"/>
        <v/>
      </c>
      <c r="U19" s="66">
        <f t="shared" si="6"/>
        <v>0</v>
      </c>
      <c r="V19" s="27"/>
      <c r="W19" s="53" t="str">
        <f t="shared" si="7"/>
        <v/>
      </c>
      <c r="X19" s="59"/>
      <c r="Y19" s="35"/>
      <c r="Z19" s="35"/>
      <c r="AA19" s="35"/>
      <c r="AB19" s="35"/>
      <c r="AC19" s="27"/>
      <c r="AD19" s="59"/>
      <c r="AE19" s="35"/>
      <c r="AF19" s="35"/>
      <c r="AG19" s="27"/>
      <c r="AH19" s="112"/>
      <c r="AI19" s="113"/>
      <c r="AJ19" s="113"/>
      <c r="AK19" s="113"/>
      <c r="AL19" s="113"/>
      <c r="AM19" s="114"/>
    </row>
    <row r="20" spans="1:39" ht="15" thickBot="1">
      <c r="A20" s="37"/>
      <c r="B20" s="55"/>
      <c r="C20" s="55"/>
      <c r="D20" s="55"/>
      <c r="E20" s="39"/>
      <c r="F20" s="38"/>
      <c r="G20" s="38"/>
      <c r="H20" s="63" t="str">
        <f t="shared" si="0"/>
        <v/>
      </c>
      <c r="I20" s="60"/>
      <c r="J20" s="39"/>
      <c r="K20" s="39"/>
      <c r="L20" s="60"/>
      <c r="M20" s="38"/>
      <c r="N20" s="46" t="str">
        <f t="shared" si="1"/>
        <v/>
      </c>
      <c r="O20" s="38"/>
      <c r="P20" s="38"/>
      <c r="Q20" s="44" t="str">
        <f t="shared" si="2"/>
        <v/>
      </c>
      <c r="R20" s="54">
        <f t="shared" si="3"/>
        <v>0</v>
      </c>
      <c r="S20" s="43">
        <f t="shared" si="4"/>
        <v>0</v>
      </c>
      <c r="T20" s="63" t="str">
        <f t="shared" si="5"/>
        <v/>
      </c>
      <c r="U20" s="66">
        <f t="shared" si="6"/>
        <v>0</v>
      </c>
      <c r="V20" s="39"/>
      <c r="W20" s="63" t="str">
        <f t="shared" si="7"/>
        <v/>
      </c>
      <c r="X20" s="60"/>
      <c r="Y20" s="38"/>
      <c r="Z20" s="38"/>
      <c r="AA20" s="38"/>
      <c r="AB20" s="38"/>
      <c r="AC20" s="39"/>
      <c r="AD20" s="60"/>
      <c r="AE20" s="38"/>
      <c r="AF20" s="38"/>
      <c r="AG20" s="39"/>
      <c r="AH20" s="109"/>
      <c r="AI20" s="110"/>
      <c r="AJ20" s="110"/>
      <c r="AK20" s="110"/>
      <c r="AL20" s="110"/>
      <c r="AM20" s="111"/>
    </row>
    <row r="21" spans="1:39" ht="15.6" thickTop="1" thickBot="1">
      <c r="A21" s="40" t="s">
        <v>7</v>
      </c>
      <c r="B21" s="87"/>
      <c r="C21" s="79"/>
      <c r="D21" s="79"/>
      <c r="E21" s="50">
        <f>SUM(E15:E20)</f>
        <v>0</v>
      </c>
      <c r="F21" s="47"/>
      <c r="G21" s="47">
        <f t="shared" ref="G21:V21" si="8">SUM(G15:G20)</f>
        <v>0</v>
      </c>
      <c r="H21" s="64" t="str">
        <f t="shared" si="0"/>
        <v/>
      </c>
      <c r="I21" s="61">
        <f t="shared" si="8"/>
        <v>0</v>
      </c>
      <c r="J21" s="50">
        <f t="shared" ref="J21" si="9">SUM(J15:J20)</f>
        <v>0</v>
      </c>
      <c r="K21" s="50">
        <f t="shared" si="8"/>
        <v>0</v>
      </c>
      <c r="L21" s="61">
        <f t="shared" si="8"/>
        <v>0</v>
      </c>
      <c r="M21" s="47">
        <f t="shared" si="8"/>
        <v>0</v>
      </c>
      <c r="N21" s="47" t="str">
        <f t="shared" si="1"/>
        <v/>
      </c>
      <c r="O21" s="47">
        <f t="shared" si="8"/>
        <v>0</v>
      </c>
      <c r="P21" s="47">
        <f t="shared" si="8"/>
        <v>0</v>
      </c>
      <c r="Q21" s="48" t="str">
        <f t="shared" si="2"/>
        <v/>
      </c>
      <c r="R21" s="51">
        <f t="shared" si="3"/>
        <v>0</v>
      </c>
      <c r="S21" s="48">
        <f t="shared" si="4"/>
        <v>0</v>
      </c>
      <c r="T21" s="51" t="str">
        <f t="shared" si="5"/>
        <v/>
      </c>
      <c r="U21" s="67">
        <f t="shared" si="6"/>
        <v>0</v>
      </c>
      <c r="V21" s="50">
        <f t="shared" si="8"/>
        <v>0</v>
      </c>
      <c r="W21" s="48" t="str">
        <f t="shared" si="7"/>
        <v/>
      </c>
      <c r="X21" s="41"/>
      <c r="Y21" s="30"/>
      <c r="Z21" s="30"/>
      <c r="AA21" s="30"/>
      <c r="AB21" s="30"/>
      <c r="AC21" s="30"/>
      <c r="AD21" s="19"/>
      <c r="AE21" s="19"/>
      <c r="AF21" s="19"/>
      <c r="AG21" s="19"/>
    </row>
    <row r="22" spans="1:39" ht="15" thickTop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39" ht="15" thickBo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39" ht="15.6" thickTop="1" thickBot="1">
      <c r="A24" s="130" t="s">
        <v>67</v>
      </c>
      <c r="B24" s="121"/>
      <c r="C24" s="91"/>
      <c r="D24" s="92"/>
      <c r="E24" s="4"/>
      <c r="F24" s="71" t="s">
        <v>74</v>
      </c>
      <c r="G24" s="89"/>
      <c r="H24" s="4"/>
      <c r="I24" s="4"/>
      <c r="J24" s="4" t="s">
        <v>83</v>
      </c>
      <c r="K24" s="4"/>
      <c r="L24" s="4"/>
      <c r="M24" s="4"/>
      <c r="N24" s="4"/>
      <c r="O24" s="4"/>
    </row>
    <row r="25" spans="1:39" ht="15" thickTop="1">
      <c r="A25" s="6"/>
      <c r="B25" s="35" t="s">
        <v>5</v>
      </c>
      <c r="C25" s="32" t="s">
        <v>6</v>
      </c>
      <c r="D25" s="99" t="s">
        <v>49</v>
      </c>
      <c r="E25" s="4"/>
      <c r="F25" s="101" t="s">
        <v>47</v>
      </c>
      <c r="G25" s="102" t="s">
        <v>75</v>
      </c>
      <c r="H25" s="4"/>
      <c r="I25" s="4"/>
      <c r="J25" s="4" t="s">
        <v>81</v>
      </c>
      <c r="K25" s="4"/>
      <c r="L25" s="4"/>
      <c r="M25" s="4"/>
      <c r="N25" s="4"/>
      <c r="O25" s="4"/>
    </row>
    <row r="26" spans="1:39">
      <c r="A26" s="6" t="s">
        <v>68</v>
      </c>
      <c r="B26" s="35"/>
      <c r="C26" s="35"/>
      <c r="D26" s="100" t="str">
        <f>IF($B$31+$C$31 &gt; 0,(B26+C26)/($B$31+$C$31)*100,"")</f>
        <v/>
      </c>
      <c r="E26" s="4"/>
      <c r="F26" s="36"/>
      <c r="G26" s="90"/>
      <c r="H26" s="4"/>
      <c r="I26" s="4"/>
      <c r="J26" s="4"/>
      <c r="K26" s="4"/>
      <c r="L26" s="4"/>
      <c r="M26" s="4"/>
      <c r="N26" s="4"/>
      <c r="O26" s="4"/>
    </row>
    <row r="27" spans="1:39">
      <c r="A27" s="6" t="s">
        <v>69</v>
      </c>
      <c r="B27" s="35"/>
      <c r="C27" s="35"/>
      <c r="D27" s="100" t="str">
        <f t="shared" ref="D27:D30" si="10">IF($B$31+$C$31 &gt; 0,(B27+C27)/($B$31+$C$31)*100,"")</f>
        <v/>
      </c>
      <c r="E27" s="4"/>
      <c r="F27" s="36"/>
      <c r="G27" s="90"/>
      <c r="H27" s="4"/>
      <c r="I27" s="4"/>
      <c r="J27" s="4"/>
      <c r="K27" s="4"/>
      <c r="L27" s="4"/>
      <c r="M27" s="4"/>
      <c r="N27" s="4"/>
      <c r="O27" s="4"/>
    </row>
    <row r="28" spans="1:39">
      <c r="A28" s="6" t="s">
        <v>70</v>
      </c>
      <c r="B28" s="35"/>
      <c r="C28" s="35"/>
      <c r="D28" s="100" t="str">
        <f t="shared" si="10"/>
        <v/>
      </c>
      <c r="E28" s="4"/>
      <c r="F28" s="36"/>
      <c r="G28" s="90"/>
      <c r="H28" s="4"/>
      <c r="I28" s="4"/>
      <c r="J28" s="4"/>
      <c r="K28" s="4"/>
      <c r="L28" s="4"/>
      <c r="M28" s="4"/>
      <c r="N28" s="4"/>
      <c r="O28" s="4"/>
    </row>
    <row r="29" spans="1:39">
      <c r="A29" s="6" t="s">
        <v>71</v>
      </c>
      <c r="B29" s="35"/>
      <c r="C29" s="35"/>
      <c r="D29" s="100" t="str">
        <f t="shared" si="10"/>
        <v/>
      </c>
      <c r="E29" s="4"/>
      <c r="F29" s="36"/>
      <c r="G29" s="90"/>
      <c r="H29" s="4"/>
      <c r="I29" s="4"/>
      <c r="J29" s="4"/>
      <c r="K29" s="4"/>
      <c r="L29" s="4"/>
      <c r="M29" s="4"/>
      <c r="N29" s="4"/>
      <c r="O29" s="4"/>
    </row>
    <row r="30" spans="1:39" ht="15" thickBot="1">
      <c r="A30" s="95" t="s">
        <v>72</v>
      </c>
      <c r="B30" s="96"/>
      <c r="C30" s="96"/>
      <c r="D30" s="100" t="str">
        <f t="shared" si="10"/>
        <v/>
      </c>
      <c r="E30" s="4"/>
      <c r="F30" s="6" t="s">
        <v>76</v>
      </c>
      <c r="G30" s="103">
        <f>SUM(G26:G29)</f>
        <v>0</v>
      </c>
      <c r="H30" s="4"/>
      <c r="I30" s="4"/>
      <c r="J30" s="4"/>
      <c r="K30" s="4"/>
      <c r="L30" s="4"/>
      <c r="M30" s="4"/>
      <c r="N30" s="4"/>
      <c r="O30" s="4"/>
    </row>
    <row r="31" spans="1:39" ht="15.6" thickTop="1" thickBot="1">
      <c r="A31" s="97" t="s">
        <v>7</v>
      </c>
      <c r="B31" s="98">
        <f>SUM(B26:B30)</f>
        <v>0</v>
      </c>
      <c r="C31" s="98">
        <f t="shared" ref="C31:D31" si="11">SUM(C26:C30)</f>
        <v>0</v>
      </c>
      <c r="D31" s="98">
        <f t="shared" si="11"/>
        <v>0</v>
      </c>
      <c r="E31" s="4"/>
      <c r="F31" s="104" t="s">
        <v>73</v>
      </c>
      <c r="G31" s="105"/>
      <c r="H31" s="4" t="s">
        <v>80</v>
      </c>
      <c r="I31" s="4"/>
      <c r="J31" s="4"/>
      <c r="K31" s="4"/>
      <c r="L31" s="4"/>
      <c r="M31" s="4"/>
      <c r="N31" s="4"/>
      <c r="O31" s="4"/>
    </row>
    <row r="32" spans="1:39" ht="15" thickTop="1">
      <c r="A32" s="93" t="s">
        <v>79</v>
      </c>
      <c r="B32" s="4"/>
      <c r="C32" s="4"/>
      <c r="D32" s="9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20">
      <c r="A33" s="73"/>
      <c r="B33" s="4"/>
      <c r="C33" s="4"/>
      <c r="D33" s="9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20" ht="15" thickBot="1"/>
    <row r="35" spans="1:20" ht="15" thickTop="1">
      <c r="A35" s="136" t="s">
        <v>82</v>
      </c>
      <c r="B35" s="122"/>
      <c r="C35" s="122"/>
      <c r="D35" s="122"/>
      <c r="E35" s="135"/>
      <c r="F35" s="8" t="s">
        <v>24</v>
      </c>
      <c r="G35" s="2"/>
      <c r="H35" s="2"/>
      <c r="I35" s="2"/>
      <c r="J35" s="2"/>
      <c r="K35" s="3"/>
      <c r="L35" s="4"/>
      <c r="M35" s="4"/>
      <c r="N35" s="4"/>
      <c r="O35" s="4"/>
      <c r="P35" s="4"/>
      <c r="Q35" s="4"/>
      <c r="R35" s="4"/>
      <c r="S35" s="4"/>
      <c r="T35" s="4"/>
    </row>
    <row r="36" spans="1:20">
      <c r="A36" s="5" t="s">
        <v>47</v>
      </c>
      <c r="B36" s="5" t="s">
        <v>13</v>
      </c>
      <c r="C36" s="74" t="s">
        <v>62</v>
      </c>
      <c r="D36" s="74" t="s">
        <v>48</v>
      </c>
      <c r="E36" s="75" t="s">
        <v>49</v>
      </c>
      <c r="F36" s="14"/>
      <c r="G36" s="4"/>
      <c r="H36" s="4"/>
      <c r="I36" s="4"/>
      <c r="J36" s="4"/>
      <c r="K36" s="13"/>
      <c r="L36" s="4"/>
      <c r="M36" s="73" t="s">
        <v>51</v>
      </c>
      <c r="N36" s="4"/>
      <c r="O36" s="4"/>
      <c r="P36" s="4"/>
      <c r="Q36" s="4"/>
      <c r="R36" s="4"/>
      <c r="S36" s="4"/>
      <c r="T36" s="4"/>
    </row>
    <row r="37" spans="1:20">
      <c r="A37" s="35"/>
      <c r="B37" s="35"/>
      <c r="C37" s="33"/>
      <c r="D37" s="35"/>
      <c r="E37" s="81"/>
      <c r="F37" s="112"/>
      <c r="G37" s="113"/>
      <c r="H37" s="113"/>
      <c r="I37" s="113"/>
      <c r="J37" s="113"/>
      <c r="K37" s="114"/>
      <c r="L37" s="4"/>
      <c r="M37" s="4" t="s">
        <v>52</v>
      </c>
      <c r="N37" s="4"/>
      <c r="O37" s="4"/>
      <c r="P37" s="4"/>
      <c r="Q37" s="4"/>
      <c r="R37" s="4"/>
      <c r="S37" s="4"/>
      <c r="T37" s="4"/>
    </row>
    <row r="38" spans="1:20">
      <c r="A38" s="35"/>
      <c r="B38" s="35"/>
      <c r="C38" s="33"/>
      <c r="D38" s="35"/>
      <c r="E38" s="81"/>
      <c r="F38" s="112"/>
      <c r="G38" s="113"/>
      <c r="H38" s="113"/>
      <c r="I38" s="113"/>
      <c r="J38" s="113"/>
      <c r="K38" s="114"/>
      <c r="L38" s="4"/>
      <c r="M38" s="4" t="s">
        <v>57</v>
      </c>
      <c r="N38" s="4"/>
      <c r="O38" s="4"/>
      <c r="P38" s="4"/>
      <c r="Q38" s="4"/>
      <c r="R38" s="4"/>
      <c r="S38" s="4"/>
      <c r="T38" s="4"/>
    </row>
    <row r="39" spans="1:20">
      <c r="A39" s="35"/>
      <c r="B39" s="35"/>
      <c r="C39" s="35"/>
      <c r="D39" s="35"/>
      <c r="E39" s="81" t="str">
        <f t="shared" ref="E37:E44" si="12">IF($D$45&lt;&gt;0,C39/$D$45*100,"")</f>
        <v/>
      </c>
      <c r="F39" s="112"/>
      <c r="G39" s="113"/>
      <c r="H39" s="113"/>
      <c r="I39" s="113"/>
      <c r="J39" s="113"/>
      <c r="K39" s="114"/>
      <c r="L39" s="4"/>
      <c r="M39" s="4"/>
      <c r="N39" s="4"/>
      <c r="O39" s="4"/>
      <c r="P39" s="4"/>
      <c r="Q39" s="4"/>
      <c r="R39" s="4"/>
      <c r="S39" s="4"/>
      <c r="T39" s="4"/>
    </row>
    <row r="40" spans="1:20">
      <c r="A40" s="35"/>
      <c r="B40" s="35"/>
      <c r="C40" s="35"/>
      <c r="D40" s="35"/>
      <c r="E40" s="81" t="str">
        <f t="shared" si="12"/>
        <v/>
      </c>
      <c r="F40" s="112"/>
      <c r="G40" s="113"/>
      <c r="H40" s="113"/>
      <c r="I40" s="113"/>
      <c r="J40" s="113"/>
      <c r="K40" s="114"/>
      <c r="L40" s="4"/>
      <c r="M40" s="4"/>
      <c r="N40" s="4"/>
      <c r="O40" s="4"/>
      <c r="P40" s="4"/>
      <c r="Q40" s="4"/>
      <c r="R40" s="4"/>
      <c r="S40" s="4"/>
      <c r="T40" s="4"/>
    </row>
    <row r="41" spans="1:20">
      <c r="A41" s="35"/>
      <c r="B41" s="35"/>
      <c r="C41" s="35"/>
      <c r="D41" s="35"/>
      <c r="E41" s="81" t="str">
        <f t="shared" si="12"/>
        <v/>
      </c>
      <c r="F41" s="112"/>
      <c r="G41" s="113"/>
      <c r="H41" s="113"/>
      <c r="I41" s="113"/>
      <c r="J41" s="113"/>
      <c r="K41" s="114"/>
      <c r="L41" s="4"/>
      <c r="M41" s="4"/>
      <c r="N41" s="4"/>
      <c r="O41" s="4"/>
      <c r="P41" s="4"/>
      <c r="Q41" s="4"/>
      <c r="R41" s="4"/>
      <c r="S41" s="4"/>
      <c r="T41" s="4"/>
    </row>
    <row r="42" spans="1:20">
      <c r="A42" s="35"/>
      <c r="B42" s="35"/>
      <c r="C42" s="35"/>
      <c r="D42" s="35"/>
      <c r="E42" s="81" t="str">
        <f t="shared" si="12"/>
        <v/>
      </c>
      <c r="F42" s="112"/>
      <c r="G42" s="113"/>
      <c r="H42" s="113"/>
      <c r="I42" s="113"/>
      <c r="J42" s="113"/>
      <c r="K42" s="114"/>
      <c r="L42" s="4"/>
      <c r="M42" s="4"/>
      <c r="N42" s="4"/>
    </row>
    <row r="43" spans="1:20">
      <c r="A43" s="35"/>
      <c r="B43" s="35"/>
      <c r="C43" s="35"/>
      <c r="D43" s="35"/>
      <c r="E43" s="81" t="str">
        <f t="shared" si="12"/>
        <v/>
      </c>
      <c r="F43" s="115"/>
      <c r="G43" s="116"/>
      <c r="H43" s="116"/>
      <c r="I43" s="116"/>
      <c r="J43" s="116"/>
      <c r="K43" s="117"/>
      <c r="L43" s="4"/>
      <c r="M43" s="4"/>
      <c r="N43" s="4"/>
    </row>
    <row r="44" spans="1:20" ht="15" thickBot="1">
      <c r="A44" s="38"/>
      <c r="B44" s="38"/>
      <c r="C44" s="38"/>
      <c r="D44" s="38"/>
      <c r="E44" s="82" t="str">
        <f t="shared" si="12"/>
        <v/>
      </c>
      <c r="F44" s="118"/>
      <c r="G44" s="119"/>
      <c r="H44" s="119"/>
      <c r="I44" s="119"/>
      <c r="J44" s="119"/>
      <c r="K44" s="120"/>
      <c r="L44" s="4"/>
      <c r="M44" s="4"/>
      <c r="N44" s="4"/>
    </row>
    <row r="45" spans="1:20" ht="15.6" thickTop="1" thickBot="1">
      <c r="A45" s="4"/>
      <c r="B45" s="4"/>
      <c r="C45" s="76" t="s">
        <v>50</v>
      </c>
      <c r="D45" s="77">
        <f>SUM(C37:C44)</f>
        <v>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20" ht="15" thickTop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20" ht="15" thickBo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20" ht="15.6" thickTop="1" thickBot="1">
      <c r="A48" s="11" t="s">
        <v>8</v>
      </c>
      <c r="B48" s="1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22" ht="15" thickTop="1">
      <c r="A49" s="1"/>
      <c r="B49" s="8" t="s">
        <v>36</v>
      </c>
      <c r="C49" s="2"/>
      <c r="D49" s="16" t="s">
        <v>23</v>
      </c>
      <c r="E49" s="8" t="s">
        <v>2</v>
      </c>
      <c r="F49" s="15"/>
      <c r="G49" s="9"/>
      <c r="H49" s="16" t="s">
        <v>53</v>
      </c>
      <c r="I49" s="15"/>
      <c r="J49" s="15"/>
      <c r="K49" s="15"/>
      <c r="L49" s="15"/>
      <c r="M49" s="8" t="s">
        <v>55</v>
      </c>
      <c r="N49" s="2"/>
      <c r="O49" s="2"/>
      <c r="P49" s="2"/>
      <c r="Q49" s="2"/>
      <c r="R49" s="2"/>
      <c r="S49" s="3"/>
      <c r="T49" s="4"/>
      <c r="U49" s="4"/>
      <c r="V49" s="4"/>
    </row>
    <row r="50" spans="1:22">
      <c r="A50" s="6" t="s">
        <v>61</v>
      </c>
      <c r="B50" s="5" t="s">
        <v>9</v>
      </c>
      <c r="C50" s="5" t="s">
        <v>6</v>
      </c>
      <c r="D50" s="5" t="s">
        <v>10</v>
      </c>
      <c r="E50" s="5" t="s">
        <v>19</v>
      </c>
      <c r="F50" s="5" t="s">
        <v>20</v>
      </c>
      <c r="G50" s="10" t="s">
        <v>12</v>
      </c>
      <c r="H50" s="10" t="s">
        <v>25</v>
      </c>
      <c r="I50" s="5" t="s">
        <v>19</v>
      </c>
      <c r="J50" s="5" t="s">
        <v>20</v>
      </c>
      <c r="K50" s="10" t="s">
        <v>12</v>
      </c>
      <c r="L50" s="10" t="s">
        <v>3</v>
      </c>
      <c r="M50" s="14"/>
      <c r="N50" s="4"/>
      <c r="O50" s="4"/>
      <c r="P50" s="4"/>
      <c r="Q50" s="4"/>
      <c r="R50" s="4"/>
      <c r="S50" s="13"/>
    </row>
    <row r="51" spans="1:22">
      <c r="A51" s="6"/>
      <c r="B51" s="35"/>
      <c r="C51" s="35"/>
      <c r="D51" s="35"/>
      <c r="E51" s="35"/>
      <c r="F51" s="35"/>
      <c r="G51" s="49"/>
      <c r="H51" s="83">
        <f>$G$21- D51</f>
        <v>0</v>
      </c>
      <c r="I51" s="84">
        <f>$M$21-E51</f>
        <v>0</v>
      </c>
      <c r="J51" s="84">
        <f>$P$21-F51</f>
        <v>0</v>
      </c>
      <c r="K51" s="83">
        <f>I51+J51</f>
        <v>0</v>
      </c>
      <c r="L51" s="83">
        <f>$V$21-G51</f>
        <v>0</v>
      </c>
      <c r="M51" s="112"/>
      <c r="N51" s="113"/>
      <c r="O51" s="113"/>
      <c r="P51" s="113"/>
      <c r="Q51" s="113"/>
      <c r="R51" s="113"/>
      <c r="S51" s="114"/>
    </row>
    <row r="52" spans="1:22">
      <c r="A52" s="6"/>
      <c r="B52" s="35"/>
      <c r="C52" s="35"/>
      <c r="D52" s="35"/>
      <c r="E52" s="35"/>
      <c r="F52" s="35"/>
      <c r="G52" s="49"/>
      <c r="H52" s="83">
        <f t="shared" ref="H52:H55" si="13">$G$21- D52</f>
        <v>0</v>
      </c>
      <c r="I52" s="84">
        <f>$M$21-E52</f>
        <v>0</v>
      </c>
      <c r="J52" s="84">
        <f>$P$21-F52</f>
        <v>0</v>
      </c>
      <c r="K52" s="83">
        <f>I52+J52</f>
        <v>0</v>
      </c>
      <c r="L52" s="83">
        <f>$V$21-G52</f>
        <v>0</v>
      </c>
      <c r="M52" s="112"/>
      <c r="N52" s="113"/>
      <c r="O52" s="113"/>
      <c r="P52" s="113"/>
      <c r="Q52" s="113"/>
      <c r="R52" s="113"/>
      <c r="S52" s="114"/>
    </row>
    <row r="53" spans="1:22">
      <c r="A53" s="6"/>
      <c r="B53" s="35"/>
      <c r="C53" s="35"/>
      <c r="D53" s="35"/>
      <c r="E53" s="35"/>
      <c r="F53" s="35"/>
      <c r="G53" s="49"/>
      <c r="H53" s="83">
        <f t="shared" si="13"/>
        <v>0</v>
      </c>
      <c r="I53" s="84">
        <f>$M$21-E53</f>
        <v>0</v>
      </c>
      <c r="J53" s="84">
        <f>$P$21-F53</f>
        <v>0</v>
      </c>
      <c r="K53" s="83">
        <f>I53+J53</f>
        <v>0</v>
      </c>
      <c r="L53" s="83">
        <f>$V$21-G53</f>
        <v>0</v>
      </c>
      <c r="M53" s="112"/>
      <c r="N53" s="113"/>
      <c r="O53" s="113"/>
      <c r="P53" s="113"/>
      <c r="Q53" s="113"/>
      <c r="R53" s="113"/>
      <c r="S53" s="114"/>
    </row>
    <row r="54" spans="1:22">
      <c r="A54" s="6"/>
      <c r="B54" s="35"/>
      <c r="C54" s="35"/>
      <c r="D54" s="35"/>
      <c r="E54" s="35"/>
      <c r="F54" s="35"/>
      <c r="G54" s="49"/>
      <c r="H54" s="83">
        <f t="shared" si="13"/>
        <v>0</v>
      </c>
      <c r="I54" s="84">
        <f>$M$21-E54</f>
        <v>0</v>
      </c>
      <c r="J54" s="84">
        <f>$P$21-F54</f>
        <v>0</v>
      </c>
      <c r="K54" s="83">
        <f>I54+J54</f>
        <v>0</v>
      </c>
      <c r="L54" s="83">
        <f>$V$21-G54</f>
        <v>0</v>
      </c>
      <c r="M54" s="112"/>
      <c r="N54" s="113"/>
      <c r="O54" s="113"/>
      <c r="P54" s="113"/>
      <c r="Q54" s="113"/>
      <c r="R54" s="113"/>
      <c r="S54" s="114"/>
    </row>
    <row r="55" spans="1:22" ht="15" thickBot="1">
      <c r="A55" s="7"/>
      <c r="B55" s="38"/>
      <c r="C55" s="38"/>
      <c r="D55" s="38"/>
      <c r="E55" s="38"/>
      <c r="F55" s="38"/>
      <c r="G55" s="52"/>
      <c r="H55" s="85">
        <f t="shared" si="13"/>
        <v>0</v>
      </c>
      <c r="I55" s="85">
        <f>$M$21-E55</f>
        <v>0</v>
      </c>
      <c r="J55" s="85">
        <f>$P$21-F55</f>
        <v>0</v>
      </c>
      <c r="K55" s="85">
        <f>I55+J55</f>
        <v>0</v>
      </c>
      <c r="L55" s="85">
        <f>$V$21-G55</f>
        <v>0</v>
      </c>
      <c r="M55" s="109"/>
      <c r="N55" s="110"/>
      <c r="O55" s="110"/>
      <c r="P55" s="110"/>
      <c r="Q55" s="110"/>
      <c r="R55" s="110"/>
      <c r="S55" s="111"/>
    </row>
    <row r="56" spans="1:22" ht="15" thickTop="1"/>
    <row r="58" spans="1:22" ht="15" thickBot="1"/>
    <row r="59" spans="1:22" ht="15" thickTop="1">
      <c r="A59" s="71" t="s">
        <v>54</v>
      </c>
      <c r="B59" s="72"/>
      <c r="C59" s="16"/>
      <c r="D59" s="15"/>
      <c r="E59" s="15"/>
      <c r="F59" s="8" t="s">
        <v>56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</row>
    <row r="60" spans="1:22">
      <c r="A60" s="5" t="s">
        <v>13</v>
      </c>
      <c r="B60" s="5" t="s">
        <v>47</v>
      </c>
      <c r="C60" s="74" t="s">
        <v>62</v>
      </c>
      <c r="D60" s="74" t="s">
        <v>48</v>
      </c>
      <c r="E60" s="75" t="s">
        <v>49</v>
      </c>
      <c r="F60" s="14"/>
      <c r="G60" s="4"/>
      <c r="H60" s="4"/>
      <c r="I60" s="4"/>
      <c r="J60" s="4"/>
      <c r="K60" s="4"/>
      <c r="L60" s="4"/>
      <c r="M60" s="4"/>
      <c r="N60" s="4"/>
      <c r="O60" s="4"/>
      <c r="P60" s="4"/>
      <c r="Q60" s="13"/>
    </row>
    <row r="61" spans="1:22">
      <c r="A61" s="35"/>
      <c r="B61" s="35"/>
      <c r="C61" s="33"/>
      <c r="D61" s="35"/>
      <c r="E61" s="10" t="str">
        <f>IF($D$45&lt;&gt;0,C61/$D$45*100,"")</f>
        <v/>
      </c>
      <c r="F61" s="112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4"/>
    </row>
    <row r="62" spans="1:22">
      <c r="A62" s="35"/>
      <c r="B62" s="35"/>
      <c r="C62" s="33"/>
      <c r="D62" s="35"/>
      <c r="E62" s="10" t="str">
        <f t="shared" ref="E62:E68" si="14">IF($D$45&lt;&gt;0,C62/$D$45*100,"")</f>
        <v/>
      </c>
      <c r="F62" s="112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4"/>
    </row>
    <row r="63" spans="1:22">
      <c r="A63" s="35"/>
      <c r="B63" s="35"/>
      <c r="C63" s="35"/>
      <c r="D63" s="35"/>
      <c r="E63" s="10" t="str">
        <f t="shared" si="14"/>
        <v/>
      </c>
      <c r="F63" s="112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4"/>
    </row>
    <row r="64" spans="1:22">
      <c r="A64" s="35"/>
      <c r="B64" s="35"/>
      <c r="C64" s="35"/>
      <c r="D64" s="35"/>
      <c r="E64" s="10" t="str">
        <f t="shared" si="14"/>
        <v/>
      </c>
      <c r="F64" s="112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4"/>
    </row>
    <row r="65" spans="1:17">
      <c r="A65" s="35"/>
      <c r="B65" s="35"/>
      <c r="C65" s="35"/>
      <c r="D65" s="35"/>
      <c r="E65" s="10" t="str">
        <f t="shared" si="14"/>
        <v/>
      </c>
      <c r="F65" s="112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4"/>
    </row>
    <row r="66" spans="1:17">
      <c r="A66" s="35"/>
      <c r="B66" s="35"/>
      <c r="C66" s="35"/>
      <c r="D66" s="35"/>
      <c r="E66" s="10" t="str">
        <f t="shared" si="14"/>
        <v/>
      </c>
      <c r="F66" s="112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4"/>
    </row>
    <row r="67" spans="1:17">
      <c r="A67" s="35"/>
      <c r="B67" s="35"/>
      <c r="C67" s="35"/>
      <c r="D67" s="35"/>
      <c r="E67" s="10" t="str">
        <f t="shared" si="14"/>
        <v/>
      </c>
      <c r="F67" s="112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4"/>
    </row>
    <row r="68" spans="1:17" ht="15" thickBot="1">
      <c r="A68" s="38"/>
      <c r="B68" s="38"/>
      <c r="C68" s="38"/>
      <c r="D68" s="38"/>
      <c r="E68" s="78" t="str">
        <f t="shared" si="14"/>
        <v/>
      </c>
      <c r="F68" s="109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1"/>
    </row>
    <row r="69" spans="1:17" ht="15.6" thickTop="1" thickBot="1">
      <c r="A69" s="4"/>
      <c r="B69" s="4"/>
      <c r="C69" s="76" t="s">
        <v>50</v>
      </c>
      <c r="D69" s="77">
        <f>SUM(C61:C68)</f>
        <v>0</v>
      </c>
      <c r="E69" s="4"/>
      <c r="F69" s="4"/>
      <c r="G69" s="4"/>
      <c r="H69" s="4"/>
      <c r="I69" s="4"/>
      <c r="J69" s="4"/>
      <c r="K69" s="4"/>
    </row>
    <row r="70" spans="1:17" ht="15" thickTop="1"/>
  </sheetData>
  <sheetProtection sheet="1" objects="1" scenarios="1"/>
  <mergeCells count="35">
    <mergeCell ref="AH19:AM19"/>
    <mergeCell ref="AH20:AM20"/>
    <mergeCell ref="F37:K37"/>
    <mergeCell ref="F39:K39"/>
    <mergeCell ref="F40:K40"/>
    <mergeCell ref="AH14:AM14"/>
    <mergeCell ref="AH15:AM15"/>
    <mergeCell ref="AH16:AM16"/>
    <mergeCell ref="AH17:AM17"/>
    <mergeCell ref="AH18:AM18"/>
    <mergeCell ref="F41:K41"/>
    <mergeCell ref="F42:K42"/>
    <mergeCell ref="F43:K43"/>
    <mergeCell ref="F44:K44"/>
    <mergeCell ref="B4:E4"/>
    <mergeCell ref="B6:E6"/>
    <mergeCell ref="F38:K38"/>
    <mergeCell ref="B5:E5"/>
    <mergeCell ref="A24:B24"/>
    <mergeCell ref="B7:E7"/>
    <mergeCell ref="B8:E8"/>
    <mergeCell ref="A35:E35"/>
    <mergeCell ref="M51:S51"/>
    <mergeCell ref="F67:Q67"/>
    <mergeCell ref="F61:Q61"/>
    <mergeCell ref="F62:Q62"/>
    <mergeCell ref="F63:Q63"/>
    <mergeCell ref="F68:Q68"/>
    <mergeCell ref="M52:S52"/>
    <mergeCell ref="M53:S53"/>
    <mergeCell ref="M54:S54"/>
    <mergeCell ref="M55:S55"/>
    <mergeCell ref="F64:Q64"/>
    <mergeCell ref="F66:Q66"/>
    <mergeCell ref="F65:Q6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1"/>
  <ignoredErrors>
    <ignoredError sqref="H21 N21 Q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de freitas</dc:creator>
  <cp:lastModifiedBy>Mora de freitas</cp:lastModifiedBy>
  <cp:lastPrinted>2009-10-13T08:37:32Z</cp:lastPrinted>
  <dcterms:created xsi:type="dcterms:W3CDTF">2009-10-08T14:03:09Z</dcterms:created>
  <dcterms:modified xsi:type="dcterms:W3CDTF">2009-10-15T11:21:25Z</dcterms:modified>
</cp:coreProperties>
</file>